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https://tauragesreg.sharepoint.com/sites/Bendras/Shared Documents/KOLEGIJA/2023/2023-12-04 R/"/>
    </mc:Choice>
  </mc:AlternateContent>
  <xr:revisionPtr revIDLastSave="9" documentId="8_{4D8F8A5B-E578-4AED-8ABD-169DF13668E7}" xr6:coauthVersionLast="47" xr6:coauthVersionMax="47" xr10:uidLastSave="{30D9E70E-56FA-4BCA-AB4E-0D4714E476A0}"/>
  <bookViews>
    <workbookView xWindow="-110" yWindow="-110" windowWidth="19420" windowHeight="10300" xr2:uid="{00000000-000D-0000-FFFF-FFFF00000000}"/>
  </bookViews>
  <sheets>
    <sheet name="PP 1 lentelė" sheetId="10" r:id="rId1"/>
    <sheet name="PP 2 lentelė" sheetId="3" r:id="rId2"/>
    <sheet name="PP 3 lentelė" sheetId="9" r:id="rId3"/>
  </sheets>
  <definedNames>
    <definedName name="_xlnm._FilterDatabase" localSheetId="0" hidden="1">'PP 1 lentelė'!$A$1:$S$152</definedName>
    <definedName name="_xlnm._FilterDatabase" localSheetId="1" hidden="1">'PP 2 lentelė'!$A$1:$U$148</definedName>
    <definedName name="_xlnm._FilterDatabase" localSheetId="2" hidden="1">'PP 3 lentelė'!$A$5:$D$146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10" l="1"/>
  <c r="P49" i="10"/>
  <c r="Q49" i="10" s="1"/>
</calcChain>
</file>

<file path=xl/sharedStrings.xml><?xml version="1.0" encoding="utf-8"?>
<sst xmlns="http://schemas.openxmlformats.org/spreadsheetml/2006/main" count="2312" uniqueCount="769">
  <si>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</si>
  <si>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</si>
  <si>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</si>
  <si>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</si>
  <si>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</si>
  <si>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</si>
  <si>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</si>
  <si>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</si>
  <si>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</si>
  <si>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</si>
  <si>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</si>
  <si>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</si>
  <si>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</si>
  <si>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</si>
  <si>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</si>
  <si>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</si>
  <si>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</si>
  <si>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</si>
  <si>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</si>
  <si>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</si>
  <si>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</si>
  <si>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</si>
  <si>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</si>
  <si>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</si>
  <si>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</si>
  <si>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</si>
  <si>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</si>
  <si>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</si>
  <si>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</si>
  <si>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</si>
  <si>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</si>
  <si>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</si>
  <si>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</si>
  <si>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</si>
  <si>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</si>
  <si>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</si>
  <si>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</si>
  <si>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</si>
  <si>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</si>
  <si>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</si>
  <si>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</si>
  <si>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</si>
  <si>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</si>
  <si>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</si>
  <si>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</si>
  <si>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</si>
  <si>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</si>
  <si>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</si>
  <si>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</si>
  <si>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</si>
  <si>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</si>
  <si>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</si>
  <si>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</si>
  <si>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</si>
  <si>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</si>
  <si>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</si>
  <si>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</si>
  <si>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</si>
  <si>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</si>
  <si>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</si>
  <si>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</si>
  <si>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</si>
  <si>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</si>
  <si>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</si>
  <si>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</si>
  <si>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1.1</t>
  </si>
  <si>
    <t/>
  </si>
  <si>
    <t>1.1.1</t>
  </si>
  <si>
    <t>1.1.1.1</t>
  </si>
  <si>
    <t>1.1.1.2</t>
  </si>
  <si>
    <t>1.1.1.3</t>
  </si>
  <si>
    <t>1.1.1.4</t>
  </si>
  <si>
    <t>1.1.2.1</t>
  </si>
  <si>
    <t>2.</t>
  </si>
  <si>
    <t>2.1.1.1</t>
  </si>
  <si>
    <t>2.1.1.2</t>
  </si>
  <si>
    <t>2.1.1.3</t>
  </si>
  <si>
    <t>2.1.2.1</t>
  </si>
  <si>
    <t>2.1.2.2</t>
  </si>
  <si>
    <t>2.1.2.3</t>
  </si>
  <si>
    <t>2.1.3.1</t>
  </si>
  <si>
    <t>2.1.3.2</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</si>
  <si>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</si>
  <si>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</si>
  <si>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</si>
  <si>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</si>
  <si>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</si>
  <si>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</si>
  <si>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</si>
  <si>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</si>
  <si>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</si>
  <si>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</si>
  <si>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</si>
  <si>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</si>
  <si>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</si>
  <si>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</si>
  <si>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</si>
  <si>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</si>
  <si>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</si>
  <si>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</si>
  <si>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</si>
  <si>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</si>
  <si>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</si>
  <si>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</si>
  <si>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</si>
  <si>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</si>
  <si>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</si>
  <si>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</si>
  <si>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</si>
  <si>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</si>
  <si>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</si>
  <si>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</si>
  <si>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</si>
  <si>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</si>
  <si>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</si>
  <si>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</si>
  <si>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</si>
  <si>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</si>
  <si>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</si>
  <si>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</si>
  <si>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</si>
  <si>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</si>
  <si>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</si>
  <si>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</si>
  <si>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</si>
  <si>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</si>
  <si>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</si>
  <si>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</si>
  <si>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</si>
  <si>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</si>
  <si>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</si>
  <si>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</si>
  <si>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</si>
  <si>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</si>
  <si>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</si>
  <si>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</si>
  <si>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</si>
  <si>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</si>
  <si>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</si>
  <si>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</si>
  <si>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</si>
  <si>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</si>
  <si>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</si>
  <si>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</si>
  <si>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</si>
  <si>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</si>
  <si>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</si>
  <si>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</si>
  <si>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</si>
  <si>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</si>
  <si>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</si>
  <si>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</si>
  <si>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</si>
  <si>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</si>
  <si>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</si>
  <si>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</si>
  <si>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</si>
  <si>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</si>
  <si>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</si>
  <si>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</si>
  <si>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</si>
  <si>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</si>
  <si>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</si>
  <si>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</si>
  <si>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</si>
  <si>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</si>
  <si>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</si>
  <si>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</si>
  <si>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</si>
  <si>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</si>
  <si>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</si>
  <si>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</si>
  <si>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</si>
  <si>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</si>
  <si>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</si>
  <si>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</si>
  <si>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</si>
  <si>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</si>
  <si>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</si>
  <si>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</si>
  <si>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</si>
  <si>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</si>
  <si>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</si>
  <si>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</si>
  <si>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</si>
  <si>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</si>
  <si>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</si>
  <si>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</si>
  <si>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</si>
  <si>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</si>
  <si>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</si>
  <si>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</si>
  <si>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</si>
  <si>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</si>
  <si>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</si>
  <si>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</si>
  <si>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</si>
  <si>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</si>
  <si>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</si>
  <si>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</si>
  <si>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</si>
  <si>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</si>
  <si>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</si>
  <si>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</si>
  <si>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</si>
  <si>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</si>
  <si>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</si>
  <si>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Šilalės rajono Kvėdarnos gyvenamosios vietovės atnaujinimas</t>
  </si>
  <si>
    <t>ŠRSA</t>
  </si>
  <si>
    <t>Kvėdarna</t>
  </si>
  <si>
    <t>1.1.1.1.2</t>
  </si>
  <si>
    <t>R089908-293000-1126</t>
  </si>
  <si>
    <t>Skaudvilės miesto infrastruktūros sutvarkymas</t>
  </si>
  <si>
    <t>TRSA</t>
  </si>
  <si>
    <t>Skaudvilė</t>
  </si>
  <si>
    <t>Priemonė: Miestų kompleksinė plėtra</t>
  </si>
  <si>
    <t xml:space="preserve"> </t>
  </si>
  <si>
    <t>1.1.1.2.1</t>
  </si>
  <si>
    <t>R089905-290000-1128</t>
  </si>
  <si>
    <t>Pagėgių miesto Turgaus aikštės įrengimas ir prieigų sutvarkymas</t>
  </si>
  <si>
    <t>PSA</t>
  </si>
  <si>
    <t>Pagėgiai</t>
  </si>
  <si>
    <t xml:space="preserve">07.1.1-CPVA-R-905 </t>
  </si>
  <si>
    <t>R089905-280000-1129</t>
  </si>
  <si>
    <t>Apleistos teritorijos už Kultūros centro Pagėgių mieste konversija ir pritaikymas rekreaciniams, poilsio ir sveikatinimo poreikiams</t>
  </si>
  <si>
    <t>Priemonė: Pereinamojo laikotarpio tikslinių teritorijų vystymas. I</t>
  </si>
  <si>
    <t>R089902-340000-1131</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</si>
  <si>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</si>
  <si>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</si>
  <si>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</si>
  <si>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</si>
  <si>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</si>
  <si>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</si>
  <si>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</si>
  <si>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</si>
  <si>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</si>
  <si>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</si>
  <si>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</si>
  <si>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</si>
  <si>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</si>
  <si>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</si>
  <si>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</si>
  <si>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</si>
  <si>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</si>
  <si>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</si>
  <si>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</si>
  <si>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</si>
  <si>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</si>
  <si>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</si>
  <si>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</si>
  <si>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</si>
  <si>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Eismo saugumo priemonių diegimas Šilalės mieste ir rajono gyvenvietėse</t>
  </si>
  <si>
    <t>Šilalės r.</t>
  </si>
  <si>
    <t>1.2.1.1.2</t>
  </si>
  <si>
    <t>R085511-120000-1140</t>
  </si>
  <si>
    <t>Jaunimo ir Rambyno gatvių Pagėgiuose infrastruktūros sutvarkymas</t>
  </si>
  <si>
    <t>Pagėgių miestas</t>
  </si>
  <si>
    <t>1.2.1.1.3</t>
  </si>
  <si>
    <t>R085511-120000-1141</t>
  </si>
  <si>
    <t>A. Giedraičio-Giedriaus gatvės rekonstravimas Jurbarko mieste</t>
  </si>
  <si>
    <t>Jurbarko miestas</t>
  </si>
  <si>
    <t>1.2.1.1.4</t>
  </si>
  <si>
    <t>R085511-190000-1142</t>
  </si>
  <si>
    <t>Eismo saugos priemonių diegimas Jurbarko miesto Lauko gatvėje</t>
  </si>
  <si>
    <t>1.2.1.1.5</t>
  </si>
  <si>
    <t>R085511-120000-1143</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</si>
  <si>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</si>
  <si>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</si>
  <si>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</si>
  <si>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</si>
  <si>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</si>
  <si>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</si>
  <si>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</si>
  <si>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</si>
  <si>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Darnaus judumo Tauragės mieste plano rengimas</t>
  </si>
  <si>
    <t>1.2.1.3</t>
  </si>
  <si>
    <t>Priemonė: Pėsčiųjų ir dviračių takų rekonstrukcija ir plėtra</t>
  </si>
  <si>
    <t>1.2.1.3.1</t>
  </si>
  <si>
    <t>R085516-190000-1148</t>
  </si>
  <si>
    <t>Pėsčiųjų tako Vytauto Didžiojo gatvėje  Šilalės m. rekonstrukcija</t>
  </si>
  <si>
    <t>Šilalė</t>
  </si>
  <si>
    <t>1.2.1.3.2</t>
  </si>
  <si>
    <t>R085516-190000-1149</t>
  </si>
  <si>
    <t>Pėsčiųjų ir dviračių takų įrengimas prie Jankaus gatvės Pagėgiuose</t>
  </si>
  <si>
    <t>1.2.1.3.3</t>
  </si>
  <si>
    <t>R085516-190000-1150</t>
  </si>
  <si>
    <t>Pėsčiųjų ir dviračių tako įrengimas Jurbarko miesto Barkūnų gatvėje</t>
  </si>
  <si>
    <t>1.2.1.3.4</t>
  </si>
  <si>
    <t>R085516-190000-1151</t>
  </si>
  <si>
    <t>Pėsčiųjų ir dviračių tako įrengimas iki Norkaičių gyvenvietės</t>
  </si>
  <si>
    <t>Tauragės rajonas</t>
  </si>
  <si>
    <t>1.2.1.4</t>
  </si>
  <si>
    <t>Priemonė: Vietinio susisiekimo viešojo transporto priemonių parko atnaujinimas</t>
  </si>
  <si>
    <t>1.2.1.4.1</t>
  </si>
  <si>
    <t>R085518-100000-1153</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</si>
  <si>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</si>
  <si>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</si>
  <si>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</si>
  <si>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</si>
  <si>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</si>
  <si>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</si>
  <si>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</si>
  <si>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Tauragės krašto muziejaus modernizavimas</t>
  </si>
  <si>
    <t>1.2.2.1.2</t>
  </si>
  <si>
    <t>R083305-330000-1157</t>
  </si>
  <si>
    <t>Jurbarko kultūros centro modernizavimas</t>
  </si>
  <si>
    <t>1.2.2.2</t>
  </si>
  <si>
    <t>Priemonė: Aktualizuoti savivaldybių kultūros paveldo objektus</t>
  </si>
  <si>
    <t>1.2.2.2.1</t>
  </si>
  <si>
    <t>R083302-440000-1159</t>
  </si>
  <si>
    <t>Tauragės pilies rūsio kultūros paveldo savybių išsaugojimas ir pritaikymas bendruomeniniams poreikiams</t>
  </si>
  <si>
    <t>1.2.2.2.2</t>
  </si>
  <si>
    <t>R083302-440000-1160</t>
  </si>
  <si>
    <t>Požerės Kristaus Atsimainymo bažnyčios komplekso aktualizavimas vietos bendruomenės poreikiams</t>
  </si>
  <si>
    <t>Požerės k.</t>
  </si>
  <si>
    <t>1.2.2.2.3</t>
  </si>
  <si>
    <t>R083302-440000-1161</t>
  </si>
  <si>
    <t>Buvusio Kristijono Donelaičio gimnazijos pastato Vilniaus g. 46, Pagėgiai, aktų salės ir vidaus laiptų paveldosaugos vertingųjų savybių sutvarkymas</t>
  </si>
  <si>
    <t>1.2.2.2.4</t>
  </si>
  <si>
    <t>R083302-440000-1162</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</si>
  <si>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</si>
  <si>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</si>
  <si>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</si>
  <si>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</si>
  <si>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</si>
  <si>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</si>
  <si>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</si>
  <si>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</si>
  <si>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</si>
  <si>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</si>
  <si>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</si>
  <si>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</si>
  <si>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</si>
  <si>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</si>
  <si>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</si>
  <si>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</si>
  <si>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Šilalės Simono Gaudėšiaus gimnazijos pastato dalies patalpų modernizavimas ir aprūpinimas įranga</t>
  </si>
  <si>
    <t>Šilalės m.</t>
  </si>
  <si>
    <t>R087724-220000-1170</t>
  </si>
  <si>
    <t>Mokyklų tinklo efektyvumo didinimas Pagėgių Algimanto Mackaus gimnazijoje</t>
  </si>
  <si>
    <t>R087724-220000-1171</t>
  </si>
  <si>
    <t>Ikimokyklinio ir priešmokyklinio ugdymo patalpų įrengimas Eržvilko gimnazijoje</t>
  </si>
  <si>
    <t>R087724-220000-1172</t>
  </si>
  <si>
    <t>Tauragės Martyno Mažvydo progimnazijos modernizavimas</t>
  </si>
  <si>
    <t>Priemonė: Neformaliojo švietimo infrastruktūros tobulinimas „Plėtoti vaikų ir jauninimo neformaliojo ugdymo galimybes (ypač kaimo vietovėse)“</t>
  </si>
  <si>
    <t>R087725-240000-1174</t>
  </si>
  <si>
    <t>Neformaliojo švietimo infrastruktūros tobulinimas Pagėgių meno ir sporto mokykloje</t>
  </si>
  <si>
    <t>R087725-240000-1175</t>
  </si>
  <si>
    <t>Jurbarko Antano Sodeikos meno mokyklos atnaujinimas ir pritaikymas neformaliajam ugdymui</t>
  </si>
  <si>
    <t>R087725-240000-1176</t>
  </si>
  <si>
    <t>Vaikų ir jaunimo neformalaus ugdymosi galimybių plėtra Tauragės Moksleivių kūrybos centre</t>
  </si>
  <si>
    <t>R087725-240000-1177</t>
  </si>
  <si>
    <t>Šilalės meno mokyklos infrastruktūros tobulinimas plėtojant vaikų ir jaunimo neformaliojo ugdymo galimybes</t>
  </si>
  <si>
    <t>Šilalės meno mokykla</t>
  </si>
  <si>
    <t>Priemonė: Ikimokyklinio ir priešmokyklinio ugdymo prieinamumo didinimas</t>
  </si>
  <si>
    <t>R087705-230000-1179</t>
  </si>
  <si>
    <t>Ikimokyklinio ugdymo prieinamumo didinimas Šilalės mieste</t>
  </si>
  <si>
    <t>R087705-230000-1180</t>
  </si>
  <si>
    <t>Ikimokyklinio ir priešmokyklinio ugdymo prieinamumo didinimas Rotulių lopšelyje-darželyje</t>
  </si>
  <si>
    <t>2.1.1.3.3</t>
  </si>
  <si>
    <t>R087705-230000-1181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</si>
  <si>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</si>
  <si>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</si>
  <si>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</si>
  <si>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</si>
  <si>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</si>
  <si>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Sveikos gyvensenos skatinimas Pagėgių savivaldybėje</t>
  </si>
  <si>
    <t>Pagėgių savivalybė</t>
  </si>
  <si>
    <t>2.1.2.1.2</t>
  </si>
  <si>
    <t>R086630-470000-1185</t>
  </si>
  <si>
    <t>Jurbarko rajono gyventojų sveikos gyvensenos skatinimas</t>
  </si>
  <si>
    <t>JRS VSB</t>
  </si>
  <si>
    <t>2.1.2.1.3</t>
  </si>
  <si>
    <t>R086630-470000-1186</t>
  </si>
  <si>
    <t>Sveikam gyvenimui sakome - TAIP!</t>
  </si>
  <si>
    <t>TRS VSB</t>
  </si>
  <si>
    <t xml:space="preserve">Tauragės raj.  </t>
  </si>
  <si>
    <t>2.1.2.1.4</t>
  </si>
  <si>
    <t>R086630-470000-1187</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</si>
  <si>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</si>
  <si>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</si>
  <si>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</si>
  <si>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</si>
  <si>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</si>
  <si>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</si>
  <si>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Priemonių, gerinančių ambulatorinių asmens sveikatos priežiūros paslaugų prieinamumą tuberkulioze sergantiems asmenims Jurbarko rajone, įgyvendinimas</t>
  </si>
  <si>
    <t>JRS PSPC</t>
  </si>
  <si>
    <t xml:space="preserve">08.4.2-ESFA-R-615 </t>
  </si>
  <si>
    <t>2.1.2.2.2</t>
  </si>
  <si>
    <t>R086615-470000-1190</t>
  </si>
  <si>
    <t>Pagėgių savivaldybės gyventojų sergančių tuberkulioze, sveikatos priežiūros paslaugų prieinamumo gerinimas</t>
  </si>
  <si>
    <t>Pagėgių sav.</t>
  </si>
  <si>
    <t>2.1.2.2.3</t>
  </si>
  <si>
    <t>R086615-470000-1191</t>
  </si>
  <si>
    <t>Ambulatorinių sveikatos priežiūros paslaugų prieinamumo Šilalės PSPC gerinimas tuberkulioze sergantiems asmenims</t>
  </si>
  <si>
    <t>Šilalės PSPC</t>
  </si>
  <si>
    <t>Šilalės rajonas</t>
  </si>
  <si>
    <t>2.1.2.2.4</t>
  </si>
  <si>
    <t>R086615-470000-1192</t>
  </si>
  <si>
    <t>Socialinės paramos priemonių teikimas tuberkulioze sergantiems Tauragės rajono gyventojams</t>
  </si>
  <si>
    <t>VŠĮ Tauragės rajono PSPC</t>
  </si>
  <si>
    <t>Priemonė: Pirminės asmens sveikatos priežiūros veiklos efektyvumo didinimas</t>
  </si>
  <si>
    <t>R086609-270000-0001</t>
  </si>
  <si>
    <t>Pagėgių PSPC paslaugų prieinamumo ir kokybės gerinimas</t>
  </si>
  <si>
    <t>R086609-270000-0002</t>
  </si>
  <si>
    <t>IĮ Pagėgių šeimos centras veiklos efektyvumo gerinimas</t>
  </si>
  <si>
    <t>IĮ "Pagėgių šeimos centras"</t>
  </si>
  <si>
    <t>2.1.2.3.3</t>
  </si>
  <si>
    <t>R086609-270000-0003</t>
  </si>
  <si>
    <t>Jurbarko rajono viešųjų pirminės sveikatos priežiūros įstaigų veiklos efektyvumo didinimas</t>
  </si>
  <si>
    <t>JPSPC</t>
  </si>
  <si>
    <t>Jurbarko r.</t>
  </si>
  <si>
    <t>2.1.2.3.4</t>
  </si>
  <si>
    <t>R086609-270000-0004</t>
  </si>
  <si>
    <t>UAB Jurbarko šeimos klinikos pirminės asmens sveikatos priežiūros veiklos efektyvumo didinimas</t>
  </si>
  <si>
    <t>UAB Jurbarko šeimos klinika</t>
  </si>
  <si>
    <t>2.1.2.3.5</t>
  </si>
  <si>
    <t>R086609-270000-0005</t>
  </si>
  <si>
    <t>N. Dungveckienės šeimos klinikos pirminės asmens sveikatos priežiūros veiklos efektyvumo didinimas</t>
  </si>
  <si>
    <t>N. Dungveckienės šeimos klinika</t>
  </si>
  <si>
    <t>2.1.2.3.6</t>
  </si>
  <si>
    <t>R086609-270000-0006</t>
  </si>
  <si>
    <t>T.Švedko gydytojos kabineto pirminės asmens sveikatos priežiūros veiklos efektyvumo didinimas</t>
  </si>
  <si>
    <t>T. Švedko gydytojos kabinetas</t>
  </si>
  <si>
    <t>2.1.2.3.7</t>
  </si>
  <si>
    <t>R086609-270000-0007</t>
  </si>
  <si>
    <t>V. R. Petkinienės IĮ „Philema“ pirminės asmens sveikatos priežiūros veiklos efektyvumo didinimas</t>
  </si>
  <si>
    <t xml:space="preserve">V. R. Petkinienės IĮ "Philema" </t>
  </si>
  <si>
    <t>2.1.2.3.8</t>
  </si>
  <si>
    <t>R086609-270000-0008</t>
  </si>
  <si>
    <t>Sveikatos priežiūros paslaugų prieinamumo gerinimas VšĮ Šilalės pirminės sveikatos priežiūros centre</t>
  </si>
  <si>
    <t>ŠPSPC</t>
  </si>
  <si>
    <t>2.1.2.3.9</t>
  </si>
  <si>
    <t>R086609-270000-0009</t>
  </si>
  <si>
    <t>Gyventojų sveikatos priežiūros paslaugų gerinimas ir priklausomybės nuo opioidų mažinimas</t>
  </si>
  <si>
    <t>UAB "Šilalės šeimos gydytojo praktika"</t>
  </si>
  <si>
    <t>2.1.2.3.10</t>
  </si>
  <si>
    <t>R086609-270000-0010</t>
  </si>
  <si>
    <t>Ambulatorinių sveikatos priežiūros paslaugų prieinamumo gerinimas Viešojoje įstaigoje Pajūrio ambulatorijoje</t>
  </si>
  <si>
    <t>Viešoji įstaiga Pajūrio ambulatorija</t>
  </si>
  <si>
    <t>2.1.2.3.11</t>
  </si>
  <si>
    <t>R086609-270000-0011</t>
  </si>
  <si>
    <t>VšĮ Laukuvos ambulatorijos teikiamų paslaugų kokybės gerinimas</t>
  </si>
  <si>
    <t>Viešoji įstaiga Laukuvos ambulatorija</t>
  </si>
  <si>
    <t>2.1.2.3.12</t>
  </si>
  <si>
    <t>R086609-270000-0012</t>
  </si>
  <si>
    <t>Ambulatorinių sveikatos priežiūros paslaugų prieinamumo gerinimas VšĮ Kvėdarnos ambulatorijoje</t>
  </si>
  <si>
    <t>Viešoji įstaiga Kvėdarnos ambulatorija</t>
  </si>
  <si>
    <t>2.1.2.3.13</t>
  </si>
  <si>
    <t>R086609-270000-0013</t>
  </si>
  <si>
    <t>VšĮ Kaltinėnų PSPC paslaugų kokybės gerinimas</t>
  </si>
  <si>
    <t>VšĮ Kaltinėnų PSPC</t>
  </si>
  <si>
    <t>2.1.2.3.14</t>
  </si>
  <si>
    <t>R086609-270000-0014</t>
  </si>
  <si>
    <t>VšĮ Tauragės rajono pirminės sveikatos priežiūros centro veiklos efektyvumo didinimas</t>
  </si>
  <si>
    <t>TPSPC</t>
  </si>
  <si>
    <t>Tauragės r.</t>
  </si>
  <si>
    <t>2.1.2.3.15</t>
  </si>
  <si>
    <t>R086609-270000-0015</t>
  </si>
  <si>
    <t>UAB ,,Šeimos pulsas" veiklos efektyvumo didinimas</t>
  </si>
  <si>
    <t>UAB ,,Šeimos pulsas"</t>
  </si>
  <si>
    <t>2.1.2.3.16</t>
  </si>
  <si>
    <t>R086609-270000-0016</t>
  </si>
  <si>
    <t>UAB Mažonienės medicinos kabineto veiklos efektyvumo didinimas</t>
  </si>
  <si>
    <t>UAB Mažonienės medicinos kabinetas</t>
  </si>
  <si>
    <t>2.1.2.3.17</t>
  </si>
  <si>
    <t>R086609-270000-0017</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</si>
  <si>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</si>
  <si>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</si>
  <si>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</si>
  <si>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</si>
  <si>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</si>
  <si>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Savarankiško gyvenimo namų plėtra senyvo amžiaus asmenims ir (ar) asmenims su negalia Šventupio g. 3, Šiauduvoje, Šilalės r.</t>
  </si>
  <si>
    <t>Šiauduvos gyv.</t>
  </si>
  <si>
    <t>08.1.2-CPVA-R-407</t>
  </si>
  <si>
    <t>R084407-270000-1197</t>
  </si>
  <si>
    <t>Modernizuoti veikiančius palaikomojo gydymo, slaugos ir senelių globos namus Pagėgiuose</t>
  </si>
  <si>
    <t>R084407-270000-1198</t>
  </si>
  <si>
    <t>Socialinių paslaugų įstaigos modernizavimas ir paslaugų plėtra Jurbarko rajone</t>
  </si>
  <si>
    <t>R084407-270000-1199</t>
  </si>
  <si>
    <t>Nestacionarių socialinių paslaugų infrastruktūros plėtra Tauragės rajono savivaldybėje</t>
  </si>
  <si>
    <t>BĮ "Tauragės socialinių paslaugų centras"</t>
  </si>
  <si>
    <t>R084408-260000-1201</t>
  </si>
  <si>
    <t>Socialinio būsto fondo plėtra Šilalės rajono savivaldybėje</t>
  </si>
  <si>
    <t>Pajūrio mstl.</t>
  </si>
  <si>
    <t>R084408-250000-1202</t>
  </si>
  <si>
    <t>Socialinio būsto fondo plėtra Pagėgių savivaldybėje</t>
  </si>
  <si>
    <t>Pagėgių savivaldybė</t>
  </si>
  <si>
    <t>R084408-260000-1203</t>
  </si>
  <si>
    <t>Socialinio būsto plėtra Jurbarko rajono savivaldybėje</t>
  </si>
  <si>
    <t>R084408-260000-1204</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</si>
  <si>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</si>
  <si>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</si>
  <si>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</si>
  <si>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</si>
  <si>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</si>
  <si>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</si>
  <si>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</si>
  <si>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</si>
  <si>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</si>
  <si>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</si>
  <si>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</si>
  <si>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</si>
  <si>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</si>
  <si>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</si>
  <si>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</si>
  <si>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</si>
  <si>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</si>
  <si>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Vandentiekio ir nuotekų tinklų rekonstrukcija ir plėtra Šilalės rajone (Kaltinėnuose)</t>
  </si>
  <si>
    <t>UAB „Šilalės vandenys“</t>
  </si>
  <si>
    <t>3.1.1.1.2</t>
  </si>
  <si>
    <t>R080014-060700-1214</t>
  </si>
  <si>
    <t>Vandens tiekimo ir nuotekų tvarkymo infrastruktūros renovavimas ir plėtra Pagėgių savivaldybėje (Natkiškiuose, Piktupėnuose)</t>
  </si>
  <si>
    <t>UAB Pagėgių komunalinis ūkis</t>
  </si>
  <si>
    <t>3.1.1.1.3</t>
  </si>
  <si>
    <t>R080014-070600-1215</t>
  </si>
  <si>
    <t>Vandens tiekimo ir nuotekų tvarkymo infrastruktūros plėtra Jurbarko rajone</t>
  </si>
  <si>
    <t>UAB „Jurbarko vandenys“</t>
  </si>
  <si>
    <t>3.1.1.1.4</t>
  </si>
  <si>
    <t>R080014-060700-1216</t>
  </si>
  <si>
    <t>Geriamojo vandens tiekimo ir nuotekų tvarkymo sistemų renovavimas ir plėtra Tauragės rajone</t>
  </si>
  <si>
    <t>UAB „Tauragės vandenys“</t>
  </si>
  <si>
    <t>3.1.1.1.5</t>
  </si>
  <si>
    <t>R080014-060700-1217</t>
  </si>
  <si>
    <t>Geriamojo vandens tiekimo ir nuotekų tvarkymo sistemų renovavimas ir plėtra Šilalės rajone (Kaltinėnuose, Traksėdyje)</t>
  </si>
  <si>
    <t>3.1.1.1.6</t>
  </si>
  <si>
    <t>R080014-070000-1218</t>
  </si>
  <si>
    <t>Nuotekų tinklų plėtra Pagėgių savivaldybėje (Mažaičiuose)</t>
  </si>
  <si>
    <t>3.1.1.1.7</t>
  </si>
  <si>
    <t>R080014-070650-1219</t>
  </si>
  <si>
    <t>Vandens tiekimo ir nuotekų tvarkymo infrastruktūros plėtra Jurbarko mieste</t>
  </si>
  <si>
    <t>3.1.1.1.8</t>
  </si>
  <si>
    <t>R080014-060750-1220</t>
  </si>
  <si>
    <t>Geriamojo vandens tiekimo ir nuotekų tvarkymo sistemų renovavimas ir plėtra Tauragės rajone (papildomi darbai)</t>
  </si>
  <si>
    <t>3.1.1.2</t>
  </si>
  <si>
    <t>Priemonė: Paviršinių nuotekų sistemų tvarkymas</t>
  </si>
  <si>
    <t>3.1.1.2.1</t>
  </si>
  <si>
    <t>R080007-080000-1222</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</si>
  <si>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</si>
  <si>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</si>
  <si>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</si>
  <si>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</si>
  <si>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</si>
  <si>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</si>
  <si>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</si>
  <si>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</si>
  <si>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</si>
  <si>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</si>
  <si>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</si>
  <si>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</si>
  <si>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</si>
  <si>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</si>
  <si>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</si>
  <si>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</si>
  <si>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</si>
  <si>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Kraštovaizdžio apsaugos gerinimas Pagėgių savivaldybėje</t>
  </si>
  <si>
    <t xml:space="preserve">05.5.1-APVA-R-019 </t>
  </si>
  <si>
    <t>3.2.1.1.2</t>
  </si>
  <si>
    <t>R080019-380000-1230</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</si>
  <si>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</si>
  <si>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</si>
  <si>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</si>
  <si>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</si>
  <si>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</si>
  <si>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</si>
  <si>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</si>
  <si>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</si>
  <si>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</si>
  <si>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Kraštovaizdžio formavimas ir ekologinės būklės gerinimas Tauragės mieste</t>
  </si>
  <si>
    <t>3.2.1.1.6</t>
  </si>
  <si>
    <t>R080019-380000-1234</t>
  </si>
  <si>
    <t>Kraštovaizdžio formavimas Šilalės mieste</t>
  </si>
  <si>
    <t>3.2.1.1.7</t>
  </si>
  <si>
    <t>R080019-380000-1235</t>
  </si>
  <si>
    <t>Šilalės rajono savivaldybės teritorijos bendrojo plano  gamtinio karkaso sprendinių koregavimas  ir bešeimininkių apleistų pastatų likvidavimas  rajone</t>
  </si>
  <si>
    <t>Naujos atviros erdvės vietovėse nuo 1 iki 6 tūkst. gyv. (išskyrus savivaldybių centrus) (m2)</t>
  </si>
  <si>
    <t>Atnaujinti ir pritaikyti naujai paskirčiai pastatai ir statiniai kaimo vietovėse (m2)</t>
  </si>
  <si>
    <t>Sukurtos arba atnaujintos atviros erdvės miestų vietovėse (m2)</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</si>
  <si>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</si>
  <si>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</si>
  <si>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</si>
  <si>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</si>
  <si>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</si>
  <si>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</si>
  <si>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</si>
  <si>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</si>
  <si>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</si>
  <si>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</si>
  <si>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</si>
  <si>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</si>
  <si>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</si>
  <si>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</si>
  <si>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</si>
  <si>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</si>
  <si>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</si>
  <si>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</si>
  <si>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</si>
  <si>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</si>
  <si>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</si>
  <si>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</si>
  <si>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</si>
  <si>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</si>
  <si>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</si>
  <si>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</si>
  <si>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</si>
  <si>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</si>
  <si>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</si>
  <si>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</si>
  <si>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</si>
  <si>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</si>
  <si>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</si>
  <si>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1.</t>
  </si>
  <si>
    <t>Prioritetas. SUBALANSUOTAS, DARNIA PLĖTRA PAGRĮSTAS EKONOMINIS AUGIMAS.</t>
  </si>
  <si>
    <t>Prioritetas. DARNI, SVEIKA, BESIMOKANTI BENDRUOMENĖ</t>
  </si>
  <si>
    <t>3.</t>
  </si>
  <si>
    <t>Prioritetas. ŽMOGUI PATOGI GYVENTI IR SAUGI APLINKA</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</si>
  <si>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</si>
  <si>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</si>
  <si>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</si>
  <si>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</si>
  <si>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</si>
  <si>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</si>
  <si>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</si>
  <si>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</si>
  <si>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</si>
  <si>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</si>
  <si>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</si>
  <si>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</si>
  <si>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</si>
  <si>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</si>
  <si>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</si>
  <si>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</si>
  <si>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</si>
  <si>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</si>
  <si>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</si>
  <si>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</si>
  <si>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</si>
  <si>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</si>
  <si>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</si>
  <si>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</si>
  <si>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</si>
  <si>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</si>
  <si>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</si>
  <si>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</si>
  <si>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</si>
  <si>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</si>
  <si>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</si>
  <si>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</si>
  <si>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</si>
  <si>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</si>
  <si>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</si>
  <si>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</si>
  <si>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</si>
  <si>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</si>
  <si>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</si>
  <si>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</si>
  <si>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</si>
  <si>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</si>
  <si>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</si>
  <si>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</si>
  <si>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</si>
  <si>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</si>
  <si>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</si>
  <si>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</si>
  <si>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</si>
  <si>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</si>
  <si>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</si>
  <si>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</si>
  <si>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</si>
  <si>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</si>
  <si>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</si>
  <si>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</si>
  <si>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</si>
  <si>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</si>
  <si>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</si>
  <si>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</si>
  <si>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</si>
  <si>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</si>
  <si>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</si>
  <si>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</si>
  <si>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</si>
  <si>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</si>
  <si>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</si>
  <si>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</si>
  <si>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</si>
  <si>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</si>
  <si>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</si>
  <si>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</si>
  <si>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</si>
  <si>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Paslaugų teikimo ir asmenų aptarnavimo kokybės gerinimas Tauragės regiono savivaldybėse. I etapas</t>
  </si>
  <si>
    <t>1.1.1.3.2</t>
  </si>
  <si>
    <t xml:space="preserve">  AB ,,Vilkyškių pieninė“ įmonių grupės pieno perdirbimo gamyklos statybos projektas</t>
  </si>
  <si>
    <t>AB "Vilkyškių pieninė"</t>
  </si>
  <si>
    <t>Tauragės r. sav.</t>
  </si>
  <si>
    <t>Sukurta darbo vietų (vnt.)</t>
  </si>
  <si>
    <t>Produkcijos eksportas (proc.)</t>
  </si>
  <si>
    <t>Bus statoma pieno produktų gamybos gamykla. Sūrinė</t>
  </si>
  <si>
    <t>1.2.1.1.6</t>
  </si>
  <si>
    <t>1.2.1.1.7</t>
  </si>
  <si>
    <t>R085511-120000-1236</t>
  </si>
  <si>
    <t>R085511-120000-1237</t>
  </si>
  <si>
    <t>Pagėgių miesto Ateities gatvės infrastruktūros sutvarkymas</t>
  </si>
  <si>
    <t>Tauragės miesto Pilėnų gatvės rekonstrukcija</t>
  </si>
  <si>
    <t>3.2.1.1.8</t>
  </si>
  <si>
    <t>3.2.1.1.9</t>
  </si>
  <si>
    <t>Kraštovaizdžio formavimas Šilalės miesto Orvydų g. esančioje teritorijoje</t>
  </si>
  <si>
    <t>Jūros upės pakrantės ir šlaito tvarkymas Tauragės mieste</t>
  </si>
  <si>
    <t>R080019-380000-1238</t>
  </si>
  <si>
    <t>R080019-380000-1239</t>
  </si>
  <si>
    <t>1.1.1.5</t>
  </si>
  <si>
    <t>1.1.1.5.1</t>
  </si>
  <si>
    <t>Priemonė: Tauragė+ funkcinės zonos strategijos kompleksinė priemonė</t>
  </si>
  <si>
    <t>Tauragės+ funkcinės zonos strategijos įgyvendinimas</t>
  </si>
  <si>
    <t xml:space="preserve">Įgyvendinant projektą numatoma įrengti/rekonstruoti pramoninių teritorijų ir su jomis susijusią infrastruktūrą, sukurti ir įdiegti regioninę viešojo transporto sistemą, pastatyti Jurbarko ir Pagėgių autobusų stotis, įsigyti elektrinius autobusus, rekonstruoti ir pritaikyti pastatus vyresnio amžiaus žmonių priežiūrai Pagėgiuose ir Bijotuose, plėtoti specialiųjų poreikių vaikams pritaikytų paslaugų teikimui reikalingą infrastruktūrą Jurbarke, įdiegti gyventojų  aptarnavimo sistemą (paslaugų centrus) savivaldybėse, sukurti įrankius bendrųjų funkcijų konsolidavimui ir lankstesnių darbo formų organizavimui.
</t>
  </si>
  <si>
    <t>R.N. 923</t>
  </si>
  <si>
    <t xml:space="preserve">Savivaldybės, dalyvaujančios įgyvendinant bendros veiklos strategijas </t>
  </si>
  <si>
    <t>P.N.922</t>
  </si>
  <si>
    <t>Funkcinėse zonose įgyvendinti kelių savivaldybių bendros veiklos strategijų veiksmai</t>
  </si>
  <si>
    <t xml:space="preserve">J06-CPVA-V </t>
  </si>
  <si>
    <t>R08B000-510000-0001</t>
  </si>
  <si>
    <t>TAURAGĖS REGIONO PLĖTROS PLANO 2014-2020 METAMS</t>
  </si>
  <si>
    <t>PSA – Pagėgių savivaldybės administracija</t>
  </si>
  <si>
    <t>JRSA – Jurbarko rajono savivaldybės administracija</t>
  </si>
  <si>
    <t>TRSA – Tauragės rajono savivaldybės administracija</t>
  </si>
  <si>
    <t>ŠRSA – Šilalės rajono savivaldybės administracija</t>
  </si>
  <si>
    <t>TRATC – UAB Tauragės regiono atliekų tvarkymo centras</t>
  </si>
  <si>
    <t>PSPC – pirminės sveikatos priežiūros centras</t>
  </si>
  <si>
    <t>JRS VSB –  Jurbarko rajono savivaldybės visuomenės sveikatos biuras</t>
  </si>
  <si>
    <t>TRS VSB –  Tauragės rajono savivaldybės visuomenės sveikatos biuras</t>
  </si>
  <si>
    <t>ŠRS VSB –  Šilalės rajono savivaldybės visuomenės sveikatos biuras</t>
  </si>
  <si>
    <t>3.1.2.1.2</t>
  </si>
  <si>
    <t>Tauragės regiono maisto/virtuvės, įskaitant ir žaliųjų, atliekų tvarkymo infrastruktūros plėtra</t>
  </si>
  <si>
    <t>P.S.330</t>
  </si>
  <si>
    <t>Sukurti / pagerinti maisto / virtuvės atliekų apdorojimo pajėgumai (tonos/metai)</t>
  </si>
  <si>
    <t>R080008-050000-1226</t>
  </si>
  <si>
    <t>R089J08-500000-1240</t>
  </si>
  <si>
    <t>Projekto veiklomis  siekiama mažinti aplinkos taršą ir prisidėti prie bevariklio transporto priemonių transportą skatinančios sistemos plėtros Jurbarko mieste. Projekto įgyvendinimo metu dešinėje Barkūnų gatvės pusėje planuojama įrengti naują apie 0,6 km ilgio ir 2,5 m pločio pėsčiųjų-dviračių taką.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</si>
  <si>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kurti subalansuotas, efektyvių išteklių ir šiuolaikinių technologijų naudojimu grindžiamas darnaus judumo sistemas mieste. Projekto įgyvendinimo metu numatomos veiklos: elektroninės viešojo transporto keleivių informavimo sistemos įdiegimas, dviračių stovėjimo vietų įrengimas prie vaikų ugdymo įstaigų, dviračių saugyklų įrengimas prie daugiabučių gyvenamųjų namų, dviračių viešų saugyklų įrengimas centrinėje miesto dalyje.</t>
  </si>
  <si>
    <t>Tauragės miesto lietaus nuotekų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4,26km ir įrengti 7 paviršinių nuotekų valymo įrenginiai, inventorizuoti 39,38 km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bus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</si>
  <si>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- 5185 tonos/metus.</t>
  </si>
  <si>
    <t>Projekto "Tauragės regiono maisto/virtuvės, įskaitant ir žaliųjų, atliekų tvarkymo infrastruktūros plėtra" tikslas - plėtoti rūšiuojamuoju būdu surenkamų maisto/virtuvės (įskaitant žaliąsias) atliekų apdorojimo infrastruktūrą Tauragės regione. Šiam projekui įgyvendinti numatytos tokios pagrindinės veiklos: - statinio, skirto maisto/virtuvės atliekų apdorojimui statyba (įrengimas) (1 vnt.), - maisto/virtuvės atliekų apdorojimo įrangos (smulkintuvo, sijotuvo, komposto kaupų uždengiamojo audinio vyniotuvo) įsigijimas (3 vnt.). Planuojamas pasiekti produkto stebėsenos rodiklis "Sukurti / pagerinti maisto / virtuvės atliekų apdorojimo pajėgumai" (kodas P.S.330) - 4400 tonos/metus. Projekto bendra išlaidų suma 908.823,22 Eur, iš kurių prašoma Europos Sąjungos paramos suma 772.499,74 Eur.</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</si>
  <si>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145 gyventojams (58 būstai).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</si>
  <si>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papildoma veikla iš sutaupytų lėšų apie 0,443 km) viso apie 0,68 km statyba, prijungiant 59 gyventojus; nuotekų surinkimo tinklų statyba (apie 0,1619 km) ir nuotekų surinkimo (išvadų) tinklų iki gyventojų sklypo ribos (apie 0,6052 km + papildoma veikla iš sutaupytų lėšų 0,83 km) viso apie 1,44 km, prijungiant 146 gyv;  Geriamojo vandens tiekimo tinklų (apie 0,112 km + papildoma veikla iš sutaupytų lėšų 0,67 km) viso 0,78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- 59 gyv.;  P.N.053 "Gyventojai, kuriems teikiamos paslaugos naujai pastatytais nuotekų surinkimo tinklais - 146 gyv.; P.S.333 "Rekonstruotų vandens tiekimo ir nuotekų surinkimo tinklų ilgis - 0,9 km.</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</si>
  <si>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Bardėnų k.</t>
  </si>
  <si>
    <t>Įgyvendinant projektą bus nugriauti trys pastatai, esantys Šilalės rajone, ir atnaujinti Šilalės rajono bendrojo plano sprendinius. Keičiant bendrąjį planą bus nustatytos kraštovaizdžio tvarkymo zonos pagal svarbiausius rajono teritorijos vystymo prioritetus, urbanistinio ir gamtinio karkaso plėtojimo interesus. Bus pateikti tiksliniai formuojamo kraštovaizdžio bendrosios teritorinės struktūros optimalumo kokybės rodikliai. Keičiamame bendrajame plane bus numatytos kraštovaizdžio tvarkymo reglamentavimo kryptys, siūlomos priemonės ir apribojimai, užtikrinantys kraštovaizdžio bendrąją ekologinę pusiausvyrą, gamtinio karkaso formavimą, gamtinių, kultūrinių vertybių ar kraštovaizdžio kompleksų išsaugojimą. „Nacionalinio kraštovaizdžio tvarkymo plano“ sprendiniai bus prioritetiniai priimant Šilalės rajono inžinerinių tinklų, susisiekimo komunikacijų, atsinaujinančių energijos išteklių naudojimo plėtros galimybių kraštovaizdžio požiūriu sprendinius.</t>
  </si>
  <si>
    <t>Tauragės mieste, palei Jūros upę gamtiniame karkase esanti želdynų teritorija yra apleista, apaugusi nevertingais, blogos būklės medžiais bei savaiminiais krūmais, neįrengtas vandens nuvedimas. Gyventojams trūksta estetiškai sutvarkytų kraštovaizdžių, kur galėtų praleisti poilsinį, edukacinį ir aktyvų laisvalaikį. Atsižvelgiant į tai keliamas tikslas-  pagerinti Tauragės miesto kraštovaizdžio teritorijų būklę, stiprinant ir palaikant kraštovaizdžio ekologinę pusiausvyrą ir didinant kraštovaizdžio vizualinį estetinį potencialą. Tikslui pasiekti nustatytas uždavinys- atlikti Jūros upės pakrantės ir šlaito kraštovaizdžio formavimą ir ekologinės būklės gerinimą.
Įgyvendinant projektą bus vertinama  situacija,  identifikuojama teritorijos problematika, kraštovaizdinis kontekstas, siekiant apsaugoti gamtinės teritorijos viešąsias erdves, nuo degradacijos, vandalizmo. Numatomas Jūros upės šlaito 2 ha želdynų teritorijos sutvarkymas, išsaugant ir pabrėžiant turtingą gamtinę aplinką, išryškinant jos vertingąsias savybes.  Teritorijoje numatoma sumažinti menkaverčių krūmų ir medžių skaičių, kad būtų atidengiama panorama nuo šlaito viršuje esančio tako į Jūros upės slėnį. Esami vertingi medžiai sutvarkomi, pagerinama jų būklė. Sutvarkomas šlaito papėdės vandens nuvedimas. Esami laiptai suremontuojami, laiptų pažeistos vietos, betoninės konstrukcijos padengiamos specialiais apsauginiai dažais.  Siekiama sukurti gyventojų poreikių bei gamtinių elementų išsaugojimo sintezę. Sutvarkius teritoriją bus ne tik išvengta tolimesnės gamtinio karkaso degradacijos, bet bus suteikiama pridėtinė vertė miestui ir gyventojams.</t>
  </si>
  <si>
    <t>Projekto tikslas - pagerinti Šilalės miesto kraštovaizdžio būklę. Projekto tikslui pasiekti formuluojamas uždavinys: formuoti ir gerinti  kraštovaizdį. Planuojamos projekto veiklos: 
Gamtinio karkaso teritorijoje, Šilalės miesto ribose, Orvydų g. planuojama įgyvendinti kraštovaizdžio formavimo priemones:
- įrengti pėsčiųjų takus - apie 1 km ilgio, 2,5 m pločio sutankinto grunto;
- sodinti želdynus pagal jų dendrologinę sudėtį, pritaikant prie dirvožemio sudėties.
Kraštovaizdžio formavimo priemonės bus įgyvendinamos remiantis parengta visuomenės dalyvavimo kraštovaizdžio formavime programa. Sutvarkytos teritorijos nuolatinei priežiūrai vykdyti bus įsigyta įranga – vejapjovė ir krūmapjovė.
Projektu siekiama išsaugoti, sutvarkyti 4,6 ha teritoriją Šilalės rajono savivaldybėje.</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</si>
  <si>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gatvės 2,64 km ir keturių šalutinių gatvių atkarpų (Nr. 2, 3, 4 ir 6), kurių bendras ilgis 0,552 km, naują važiuojamosios dalies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</si>
  <si>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Projektu siekiama įdiegti eismo saugumo priemones Jurbarko miesto Lauko gatvėje bei padidinti eismo dalyvių saugumą. Projekto įgyvendinimo metu Lauko gatvėje nuo sankryžos su Algirdo gatve iki sankryžos su S. Daukanto gatve šalia važiuojamosios kelio dalies bus nutiestas 2,5 m pločio apie 811 m ilgio pėsčiųjų/dviračių takas,  taip pat prie sankryžos su Kalninės gatve planuojama įrengti iškiliąją perėją. Įgyvendinus projektą ir įrengus saugų eismą gerinančias priemones Lauko gatvėje, sumažės aplinkos tarša, bus pagerintos vietinių gyventojų bei miesto svečių susisiekimo sąlygos, gyvenimo kokybė. Lauko gatvė yra esamo valstybinės reikšmės kelio Nr. 1704 tęsinys Jurbarko mieste bei miesto aplinkkelis. Gatvė turi sankryžas su devyniomis gatvėmis ir yra labai judri, gatvėje vyksta intensyvus transporto eismas, taip pat gatve naudojasi daug nemotorizuotų eismo dalyvių, ypač dviratininkų. Vienoje gatvės pusėje  šaligatvio nėra, o kitoje – labai siauras, vietomis su ištrupėjusia asfalto danga ir esantis tik nuo sankryžos su Algirdo gatve iki sankryžos su Gedimino gatve, todėl nemotorizuotų eismo dalyvių judėjimas vyksta nesutvarkytais šaligatviais arba gatvės važiuojamąja dalimi. Įdiegtos inžinerinės eismo saugumo priemonės turės teigiamą poveikį eismo dalyvių saugumui, aplinkai, avaringumo mažinimui.</t>
  </si>
  <si>
    <t>Didėjant Pagėgių miesto urbanizacijos lygiui, miestui plečiantis sąlyginai mažo gyventojų tankumo privačių namų sklypais (didėja urbanistinė sklaida), atsižvelgiant į gyventojų poreikius, būtina išlaikyti darnios plėtros principus ir miesto patrauklumą įrengiant Pagėgių miesto Ateities gatvės atkarpą. Projekto tikslas - plėtoti susisiekimą vietinės reikšmės keliais Pagėgių mieste, gerinant jų techninius parametrus. Planuojama įrengti apie 0,200 km Ateities gatvės atkarpą su asfalto danga ir važiuojamosios dalies apšvietimu. Projekto įgyvendinimo metu sukurti rezultatai sudarys sąlygas didėti gyventojų mobilumui, gerėti gyvenimo kokybei, sutrumpės kelionės automobiliu laikas.</t>
  </si>
  <si>
    <t>Projektu siekiama prisidėti prie Tauragės rajono savivaldybės socialinio būsto fondo plėtros. Projekto įgyvendinimo metu bus įsigyti 57 socialiniai būstai Tauragės mieste, iš jų - 5 socialinių būstų vidus bus pritaikytas neįgaliųjų poreikiams, bus perkama neįgaliesiems reikalinga įranga.</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</si>
  <si>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12-os vietų skulptūros ir grafikos studija, dirbs 3 mokytojai. Užsiėmimus studijoje galės lankyti visi  Meno mokyklos mokiniai.</t>
  </si>
  <si>
    <r>
      <t>PRIEMONIŲ PLANAS</t>
    </r>
    <r>
      <rPr>
        <sz val="12"/>
        <rFont val="Times New Roman"/>
        <family val="1"/>
        <charset val="186"/>
      </rPr>
      <t xml:space="preserve"> </t>
    </r>
  </si>
  <si>
    <r>
      <t>PRIEMONIŲ PLANAS</t>
    </r>
    <r>
      <rPr>
        <sz val="12"/>
        <rFont val="Times New Roman"/>
        <family val="1"/>
        <charset val="186"/>
      </rPr>
      <t/>
    </r>
  </si>
  <si>
    <t>Projekto tikslas - padidinti vandens tiekimo ir nuotekų tvarkymo paslaugų prieinamumą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(papildomi darbai)" susideda iš 5 veiklų, kurias vykdant bus tiesiami nauji ir rekonstruojami esami VT ir NT tinklai, atlikta geriamojo vandens tiekimo ir nuotekų tvarkymo infrastruktūros inventorizacija:
1.1. Vandentiekio ir buitinių nuotekų tinklų rekonstrukcija Žemaitės gatvėje Tauragėje ;
1.2. Vandentiekio tinklų statyba Matulaičio g. ir nuotekų tinklų rekonstrukcija Matulaičio ir Pilėnų g. Tauragės m.;
1.3. Nuotekų tinklų plėtra ir rekonstrukcija Tauragės rajone (papildomi darbai);
1.4. Tinklų inventorizacija, infrastruktūros išpildomųjų nuotraukų ir kadastrinių bylų rengimas;
1.5. Nuotekų valymo įrenginių statyba Mažonų ir Kęsčių gyvenvietėse.</t>
  </si>
  <si>
    <t>Projekto tikslas - plėtoti susisiekimą Tauragės mieste, gerinant gatvių techninius parametrus. Tauragės miesto Pilėnų gatvės dangos stovis yra nepatenkinamas – danga sena, duobėta, nėra asfalto, šaligatvių, lietaus nuotekų tinklų.
Siekiant išspręsti susidariusią problemą numatoma rekonstruoti – 0,2 km Pilėnų gatvės.
Projekto rezultatai sukurs naudą Tauragės miesto bei rajono savivaldybės gyventojams ir tiesiogiai prisidės prie nacionalinių, regioninių ir Tauragės rajono savivaldybės strateginių dokumentų nuostatų, tikslų ir uždavinių įgyvendinimo. Įgyvendinus projekto veiklą Pilėnų gatvėje bus įrengta nauja asfaltbetonio danga, įrengti šaligatviai, lietaus nuotekų tinklai, sutvarkytos gatvės žaliosios zonos ir įrengtas gatvės apšvietimas. Projekto įgyvendinimo rezultate bus pagerinti Pilėnų gatvės techniniai parametrai, padidės eismo saugumas ir aplinkos apsauga, sutrumpės kelionės laikas. Papildomo finansavimo lėšomis planuojama atlikti Tauragės miesto 0,3 km Daržų g. rekonstravimo darbus: įrengta nauja asfaltbetonio danga,  šaligatviai, sutvarkytos gatvės žaliosios zonos, jos apželdintos, įrengta lietaus nuotekų sistema, įrengti gatvės apšvietimo tinklai.</t>
  </si>
  <si>
    <t>Pastatyti arba atnaujinti viešieji arba komerciniai pastatai miestų vietovėse (m2)</t>
  </si>
  <si>
    <t>PATVIRTINTAS</t>
  </si>
  <si>
    <t xml:space="preserve">Tauragės regiono plėtros tarybos  </t>
  </si>
  <si>
    <t>2015 m. spalio 19 d. sprendimu Nr. 51/9S-26</t>
  </si>
  <si>
    <t xml:space="preserve">(Tauragės regiono plėtros tarybos </t>
  </si>
  <si>
    <t>AB ,,Vilkyškių pieninė“ įmonių grupės pieno perdirbimo gamyklos statybos projektas</t>
  </si>
  <si>
    <t>O.3</t>
  </si>
  <si>
    <t>Veiksmų, kuriais remiamos investicijos į mažos apimties infrastruktūrą, skaičius (planuojamų sutvarkyti objektų skaičius)</t>
  </si>
  <si>
    <t>O.15</t>
  </si>
  <si>
    <t>Gyventojų, kurie naudojasi geresnėmis paslaugomis/infrastruktūra, skaičius (gyventojų skaičius (kaimo vietovėje, kurioje planuojama sutvarkyti objektą (-us))</t>
  </si>
  <si>
    <t>SO12.1</t>
  </si>
  <si>
    <t xml:space="preserve">Regioninio planavimo būdu įgyvendintų mažos apimties infrastruktūros projektų skaičius (regioninių projektų skaičius) </t>
  </si>
  <si>
    <t>2023 m. gruodžio 6 d. sprendimo Nr. TS-32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</si>
</sst>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_-"/>
    <numFmt numFmtId="165" formatCode="_-* #,##0.00\ _€_-;\-* #,##0.00\ _€_-;_-* &quot;-&quot;??\ _€_-;_-@_-"/>
    <numFmt numFmtId="166" formatCode="_(* #,##0.00_);_(* \(#,##0.00\);_(* &quot;-&quot;??_);_(@_)"/>
    <numFmt numFmtId="167" formatCode="yyyy"/>
  </numFmts>
  <fonts count="17" x14ac:knownFonts="1">
    <font>
      <sz val="11"/>
      <color theme="1"/>
      <name val="Calibri"/>
      <family val="2"/>
      <charset val="186"/>
      <scheme val="minor"/>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11"/>
      <name val="Times New Roman"/>
      <family val="1"/>
      <charset val="186"/>
    </font>
    <font>
      <u/>
      <sz val="11"/>
      <name val="Calibri"/>
      <family val="2"/>
      <charset val="186"/>
      <scheme val="minor"/>
    </font>
    <font>
      <sz val="11"/>
      <color rgb="FF000000"/>
      <name val="Calibri"/>
      <family val="2"/>
      <scheme val="minor"/>
    </font>
    <font>
      <b/>
      <i/>
      <sz val="12"/>
      <name val="Times New Roman"/>
      <family val="1"/>
      <charset val="186"/>
    </font>
    <font>
      <strike/>
      <sz val="9"/>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3">
    <xf numFmtId="0" fontId="0" fillId="0" borderId="0"/>
    <xf numFmtId="0" fontId="1" fillId="0" borderId="0"/>
    <xf numFmtId="0" fontId="8" fillId="0" borderId="0" applyNumberFormat="0" applyFill="0" applyBorder="0" applyAlignment="0" applyProtection="0"/>
    <xf numFmtId="0" fontId="11" fillId="0" borderId="0"/>
    <xf numFmtId="0" fontId="11" fillId="5"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164" fontId="10" fillId="0" borderId="0" applyFont="0" applyFill="0" applyBorder="0" applyAlignment="0" applyProtection="0"/>
    <xf numFmtId="166"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4" fillId="0" borderId="0"/>
    <xf numFmtId="0" fontId="10" fillId="0" borderId="0"/>
  </cellStyleXfs>
  <cellXfs count="57">
    <xf numFmtId="0" fontId="0" fillId="0" borderId="0" xfId="0"/>
    <xf numFmtId="0" fontId="2" fillId="0" borderId="0" xfId="0" applyFont="1"/>
    <xf numFmtId="0" fontId="4" fillId="0" borderId="0" xfId="0" applyFont="1"/>
    <xf numFmtId="0" fontId="6" fillId="0" borderId="0" xfId="0" applyFont="1"/>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7" fillId="2" borderId="1" xfId="0" applyFont="1" applyFill="1" applyBorder="1" applyAlignment="1">
      <alignment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7" fillId="0" borderId="1" xfId="0" applyFont="1" applyBorder="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xf>
    <xf numFmtId="0" fontId="3" fillId="2" borderId="2" xfId="0" applyFont="1" applyFill="1" applyBorder="1" applyAlignment="1">
      <alignment vertical="center" wrapText="1"/>
    </xf>
    <xf numFmtId="4" fontId="7" fillId="0" borderId="1" xfId="0" applyNumberFormat="1" applyFont="1" applyBorder="1" applyAlignment="1">
      <alignment vertical="top"/>
    </xf>
    <xf numFmtId="167" fontId="7" fillId="2" borderId="1" xfId="0" applyNumberFormat="1" applyFont="1" applyFill="1" applyBorder="1" applyAlignment="1">
      <alignment vertical="top"/>
    </xf>
    <xf numFmtId="4" fontId="7" fillId="2" borderId="1" xfId="0" applyNumberFormat="1" applyFont="1" applyFill="1" applyBorder="1" applyAlignment="1">
      <alignment vertical="top"/>
    </xf>
    <xf numFmtId="167" fontId="7" fillId="0" borderId="1" xfId="0" applyNumberFormat="1" applyFont="1" applyBorder="1" applyAlignment="1">
      <alignment vertical="top"/>
    </xf>
    <xf numFmtId="0" fontId="7" fillId="0" borderId="0" xfId="0" applyFont="1" applyAlignment="1">
      <alignment vertical="center" wrapText="1"/>
    </xf>
    <xf numFmtId="0" fontId="2" fillId="0" borderId="0" xfId="0" applyFont="1" applyAlignment="1">
      <alignment vertical="top" wrapText="1"/>
    </xf>
    <xf numFmtId="0" fontId="13" fillId="0" borderId="0" xfId="2" quotePrefix="1" applyFont="1" applyBorder="1" applyAlignment="1">
      <alignment vertical="top" wrapText="1"/>
    </xf>
    <xf numFmtId="0" fontId="12" fillId="0" borderId="0" xfId="0" applyFont="1" applyAlignment="1">
      <alignment vertical="center"/>
    </xf>
    <xf numFmtId="0" fontId="12" fillId="0" borderId="0" xfId="0" applyFont="1"/>
    <xf numFmtId="4" fontId="6" fillId="0" borderId="0" xfId="0" applyNumberFormat="1" applyFont="1"/>
    <xf numFmtId="0" fontId="6" fillId="0" borderId="0" xfId="0" applyFont="1" applyAlignment="1">
      <alignment wrapText="1"/>
    </xf>
    <xf numFmtId="0" fontId="3" fillId="0" borderId="1" xfId="0" applyFont="1" applyBorder="1" applyAlignment="1">
      <alignment horizontal="center" vertical="center" wrapText="1"/>
    </xf>
    <xf numFmtId="0" fontId="15" fillId="0" borderId="0" xfId="0" applyFont="1" applyAlignment="1">
      <alignment horizontal="left" vertical="center"/>
    </xf>
    <xf numFmtId="0" fontId="7" fillId="0" borderId="1" xfId="0" applyFont="1" applyBorder="1" applyAlignment="1">
      <alignment horizontal="right" vertical="center" wrapText="1"/>
    </xf>
    <xf numFmtId="4" fontId="7" fillId="0" borderId="1" xfId="0" applyNumberFormat="1" applyFont="1" applyBorder="1" applyAlignment="1">
      <alignment horizontal="right" vertical="center" wrapText="1"/>
    </xf>
    <xf numFmtId="4" fontId="7" fillId="0" borderId="1" xfId="0" applyNumberFormat="1" applyFont="1" applyBorder="1" applyAlignment="1">
      <alignment vertical="top" wrapText="1"/>
    </xf>
    <xf numFmtId="0" fontId="16" fillId="0" borderId="1" xfId="0" applyFont="1" applyBorder="1" applyAlignment="1">
      <alignment vertical="center" wrapText="1"/>
    </xf>
    <xf numFmtId="0" fontId="7" fillId="0" borderId="2" xfId="0" applyFont="1" applyBorder="1" applyAlignment="1">
      <alignment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0" xfId="0" applyFont="1" applyAlignment="1">
      <alignment vertical="center" wrapText="1"/>
    </xf>
    <xf numFmtId="0" fontId="6" fillId="0" borderId="0" xfId="0" applyFont="1" applyAlignment="1">
      <alignment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2" fillId="0" borderId="7" xfId="0" applyFont="1" applyBorder="1" applyAlignment="1">
      <alignment vertical="center" wrapText="1"/>
    </xf>
    <xf numFmtId="0" fontId="6" fillId="0" borderId="7" xfId="0" applyFont="1" applyBorder="1" applyAlignment="1">
      <alignment wrapText="1"/>
    </xf>
    <xf numFmtId="0" fontId="3"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0" borderId="4" xfId="0" applyFont="1" applyBorder="1"/>
    <xf numFmtId="0" fontId="6" fillId="0" borderId="3" xfId="0" applyFont="1" applyBorder="1"/>
    <xf numFmtId="4" fontId="7" fillId="0" borderId="1" xfId="0" applyNumberFormat="1" applyFont="1" applyFill="1" applyBorder="1" applyAlignment="1">
      <alignment vertical="top" wrapText="1"/>
    </xf>
    <xf numFmtId="4" fontId="7" fillId="0" borderId="1" xfId="0" applyNumberFormat="1" applyFont="1" applyFill="1" applyBorder="1" applyAlignment="1">
      <alignment vertical="top"/>
    </xf>
  </cellXfs>
  <cellStyles count="13">
    <cellStyle name="20% – paryškinimas 1 2" xfId="5" xr:uid="{00000000-0005-0000-0000-000000000000}"/>
    <cellStyle name="20% – paryškinimas 2 2" xfId="6" xr:uid="{00000000-0005-0000-0000-000001000000}"/>
    <cellStyle name="20% – paryškinimas 4 2" xfId="4" xr:uid="{00000000-0005-0000-0000-000002000000}"/>
    <cellStyle name="Comma [0] 2" xfId="7" xr:uid="{00000000-0005-0000-0000-000003000000}"/>
    <cellStyle name="Comma 2" xfId="9" xr:uid="{00000000-0005-0000-0000-000004000000}"/>
    <cellStyle name="Hipersaitas" xfId="2" builtinId="8"/>
    <cellStyle name="Įprastas" xfId="0" builtinId="0"/>
    <cellStyle name="Įprastas 2" xfId="1" xr:uid="{00000000-0005-0000-0000-000007000000}"/>
    <cellStyle name="Įprastas 2 2" xfId="12" xr:uid="{42FDBFFB-942F-42E3-982B-D9D3DD0FFBCF}"/>
    <cellStyle name="Įprastas 3" xfId="3" xr:uid="{00000000-0005-0000-0000-000008000000}"/>
    <cellStyle name="Kablelis 2" xfId="8" xr:uid="{00000000-0005-0000-0000-00000A000000}"/>
    <cellStyle name="Kablelis 2 2" xfId="10" xr:uid="{00000000-0005-0000-0000-00000B000000}"/>
    <cellStyle name="Normal" xfId="11" xr:uid="{00000000-0005-0000-0000-00000C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4175-C9F2-401C-A5C7-60EE12F431C1}">
  <sheetPr>
    <pageSetUpPr fitToPage="1"/>
  </sheetPr>
  <dimension ref="A1:S182"/>
  <sheetViews>
    <sheetView showZeros="0" tabSelected="1" view="pageLayout" topLeftCell="A86" zoomScaleNormal="90" workbookViewId="0">
      <selection activeCell="D3" sqref="D3"/>
    </sheetView>
  </sheetViews>
  <sheetFormatPr defaultColWidth="9.08984375" defaultRowHeight="14.5" x14ac:dyDescent="0.35"/>
  <cols>
    <col min="1" max="1" width="10.36328125" style="3" customWidth="1"/>
    <col min="2" max="2" width="20" style="3" customWidth="1"/>
    <col min="3" max="3" width="38.453125" style="30" customWidth="1"/>
    <col min="4" max="4" width="10.90625" style="3" customWidth="1"/>
    <col min="5" max="5" width="12" style="3" customWidth="1"/>
    <col min="6" max="6" width="12.54296875" style="3" customWidth="1"/>
    <col min="7" max="7" width="14.453125" style="3" customWidth="1"/>
    <col min="8" max="8" width="9.08984375" style="3"/>
    <col min="9" max="11" width="11" style="3" customWidth="1"/>
    <col min="12" max="12" width="9.08984375" style="3"/>
    <col min="13" max="13" width="10.453125" style="3" customWidth="1"/>
    <col min="14" max="14" width="9.08984375" style="3"/>
    <col min="15" max="18" width="13.6328125" style="3" customWidth="1"/>
    <col min="19" max="19" width="16.453125" style="3" customWidth="1"/>
    <col min="20" max="16384" width="9.08984375" style="3"/>
  </cols>
  <sheetData>
    <row r="1" spans="1:19" ht="16" customHeight="1" x14ac:dyDescent="0.35">
      <c r="I1" s="4"/>
      <c r="J1" s="4"/>
      <c r="K1" s="4"/>
      <c r="L1" s="4" t="s">
        <v>757</v>
      </c>
      <c r="N1" s="4"/>
      <c r="P1" s="32"/>
      <c r="R1" s="4"/>
    </row>
    <row r="2" spans="1:19" ht="16" customHeight="1" x14ac:dyDescent="0.35">
      <c r="I2" s="4"/>
      <c r="J2" s="4"/>
      <c r="K2" s="4"/>
      <c r="L2" s="27" t="s">
        <v>758</v>
      </c>
      <c r="N2" s="4"/>
      <c r="P2" s="4"/>
      <c r="Q2" s="4"/>
      <c r="R2" s="32"/>
    </row>
    <row r="3" spans="1:19" ht="16" customHeight="1" x14ac:dyDescent="0.35">
      <c r="I3" s="4"/>
      <c r="J3" s="4"/>
      <c r="K3" s="4"/>
      <c r="L3" s="28" t="s">
        <v>759</v>
      </c>
      <c r="N3" s="4"/>
      <c r="P3" s="4"/>
      <c r="Q3" s="4"/>
      <c r="R3" s="4"/>
    </row>
    <row r="4" spans="1:19" ht="16" customHeight="1" x14ac:dyDescent="0.35">
      <c r="I4" s="5"/>
      <c r="J4" s="5"/>
      <c r="K4" s="5"/>
      <c r="L4" s="28" t="s">
        <v>760</v>
      </c>
      <c r="M4" s="5"/>
      <c r="N4" s="5"/>
      <c r="O4" s="5"/>
      <c r="P4" s="5"/>
      <c r="Q4" s="5"/>
      <c r="R4" s="5"/>
    </row>
    <row r="5" spans="1:19" ht="16" customHeight="1" x14ac:dyDescent="0.35">
      <c r="A5" s="2" t="s">
        <v>720</v>
      </c>
      <c r="I5" s="5"/>
      <c r="J5" s="5"/>
      <c r="K5" s="5"/>
      <c r="L5" s="27" t="s">
        <v>768</v>
      </c>
      <c r="M5" s="5"/>
      <c r="N5" s="5"/>
      <c r="O5" s="5"/>
      <c r="P5" s="5"/>
      <c r="Q5" s="5"/>
      <c r="R5" s="5"/>
    </row>
    <row r="6" spans="1:19" ht="15.5" x14ac:dyDescent="0.35">
      <c r="A6" s="2" t="s">
        <v>752</v>
      </c>
      <c r="I6" s="5"/>
      <c r="J6" s="5"/>
      <c r="K6" s="5"/>
      <c r="M6" s="5"/>
      <c r="N6" s="5"/>
      <c r="O6" s="5"/>
      <c r="P6" s="5"/>
      <c r="Q6" s="5"/>
      <c r="R6" s="5"/>
    </row>
    <row r="7" spans="1:19" ht="15.5" x14ac:dyDescent="0.35">
      <c r="A7" s="2"/>
      <c r="I7" s="5"/>
      <c r="J7" s="5"/>
      <c r="K7" s="5"/>
      <c r="M7" s="5"/>
      <c r="N7" s="5"/>
      <c r="O7" s="5"/>
      <c r="P7" s="5"/>
      <c r="Q7" s="5"/>
      <c r="R7" s="5"/>
    </row>
    <row r="8" spans="1:19" ht="15" x14ac:dyDescent="0.35">
      <c r="A8" s="6" t="s">
        <v>52</v>
      </c>
    </row>
    <row r="9" spans="1:19" ht="29.25" customHeight="1" x14ac:dyDescent="0.35">
      <c r="A9" s="39" t="s">
        <v>55</v>
      </c>
      <c r="B9" s="41"/>
      <c r="C9" s="41"/>
      <c r="D9" s="41"/>
      <c r="E9" s="41"/>
      <c r="F9" s="41"/>
      <c r="G9" s="41"/>
      <c r="H9" s="41"/>
      <c r="I9" s="41"/>
      <c r="J9" s="41"/>
      <c r="K9" s="41"/>
      <c r="L9" s="40"/>
      <c r="M9" s="39" t="s">
        <v>5</v>
      </c>
      <c r="N9" s="40"/>
      <c r="O9" s="44" t="s">
        <v>6</v>
      </c>
      <c r="P9" s="45"/>
      <c r="Q9" s="45"/>
      <c r="R9" s="45"/>
    </row>
    <row r="10" spans="1:19" ht="91.5" customHeight="1" x14ac:dyDescent="0.35">
      <c r="A10" s="31" t="s">
        <v>16</v>
      </c>
      <c r="B10" s="31" t="s">
        <v>29</v>
      </c>
      <c r="C10" s="31" t="s">
        <v>10</v>
      </c>
      <c r="D10" s="31" t="s">
        <v>2</v>
      </c>
      <c r="E10" s="31" t="s">
        <v>15</v>
      </c>
      <c r="F10" s="31" t="s">
        <v>0</v>
      </c>
      <c r="G10" s="8" t="s">
        <v>30</v>
      </c>
      <c r="H10" s="31" t="s">
        <v>31</v>
      </c>
      <c r="I10" s="31" t="s">
        <v>32</v>
      </c>
      <c r="J10" s="31" t="s">
        <v>33</v>
      </c>
      <c r="K10" s="31" t="s">
        <v>34</v>
      </c>
      <c r="L10" s="31" t="s">
        <v>35</v>
      </c>
      <c r="M10" s="31" t="s">
        <v>3</v>
      </c>
      <c r="N10" s="31" t="s">
        <v>4</v>
      </c>
      <c r="O10" s="31" t="s">
        <v>51</v>
      </c>
      <c r="P10" s="11" t="s">
        <v>64</v>
      </c>
      <c r="Q10" s="11" t="s">
        <v>56</v>
      </c>
      <c r="R10" s="11" t="s">
        <v>44</v>
      </c>
    </row>
    <row r="11" spans="1:19" ht="13.5" customHeight="1" x14ac:dyDescent="0.35">
      <c r="A11" s="10">
        <v>1</v>
      </c>
      <c r="B11" s="10">
        <v>2</v>
      </c>
      <c r="C11" s="10">
        <v>3</v>
      </c>
      <c r="D11" s="10">
        <v>4</v>
      </c>
      <c r="E11" s="10">
        <v>5</v>
      </c>
      <c r="F11" s="10">
        <v>6</v>
      </c>
      <c r="G11" s="10">
        <v>7</v>
      </c>
      <c r="H11" s="10">
        <v>8</v>
      </c>
      <c r="I11" s="10">
        <v>9</v>
      </c>
      <c r="J11" s="10">
        <v>10</v>
      </c>
      <c r="K11" s="10">
        <v>11</v>
      </c>
      <c r="L11" s="10">
        <v>12</v>
      </c>
      <c r="M11" s="10">
        <v>13</v>
      </c>
      <c r="N11" s="10">
        <v>14</v>
      </c>
      <c r="O11" s="10">
        <v>15</v>
      </c>
      <c r="P11" s="10">
        <v>16</v>
      </c>
      <c r="Q11" s="10">
        <v>17</v>
      </c>
      <c r="R11" s="10">
        <v>18</v>
      </c>
    </row>
    <row r="12" spans="1:19" x14ac:dyDescent="0.35">
      <c r="A12" s="15" t="s">
        <v>611</v>
      </c>
      <c r="B12" s="14">
        <v>0</v>
      </c>
      <c r="C12" s="15" t="s">
        <v>612</v>
      </c>
      <c r="D12" s="14"/>
      <c r="E12" s="14"/>
      <c r="F12" s="14"/>
      <c r="G12" s="14"/>
      <c r="H12" s="14"/>
      <c r="I12" s="14"/>
      <c r="J12" s="15"/>
      <c r="K12" s="15">
        <v>0</v>
      </c>
      <c r="L12" s="14">
        <v>0</v>
      </c>
      <c r="M12" s="21">
        <v>0</v>
      </c>
      <c r="N12" s="21">
        <v>0</v>
      </c>
      <c r="O12" s="22">
        <v>0</v>
      </c>
      <c r="P12" s="22">
        <v>0</v>
      </c>
      <c r="Q12" s="22">
        <v>0</v>
      </c>
      <c r="R12" s="22">
        <v>0</v>
      </c>
    </row>
    <row r="13" spans="1:19" x14ac:dyDescent="0.35">
      <c r="A13" s="15" t="s">
        <v>65</v>
      </c>
      <c r="B13" s="14" t="s">
        <v>66</v>
      </c>
      <c r="C13" s="15" t="s">
        <v>203</v>
      </c>
      <c r="D13" s="14"/>
      <c r="E13" s="14"/>
      <c r="F13" s="14"/>
      <c r="G13" s="14"/>
      <c r="H13" s="14"/>
      <c r="I13" s="14"/>
      <c r="J13" s="15"/>
      <c r="K13" s="15">
        <v>0</v>
      </c>
      <c r="L13" s="14">
        <v>0</v>
      </c>
      <c r="M13" s="21">
        <v>0</v>
      </c>
      <c r="N13" s="21">
        <v>0</v>
      </c>
      <c r="O13" s="22">
        <v>0</v>
      </c>
      <c r="P13" s="22">
        <v>0</v>
      </c>
      <c r="Q13" s="22">
        <v>0</v>
      </c>
      <c r="R13" s="22">
        <v>0</v>
      </c>
    </row>
    <row r="14" spans="1:19" x14ac:dyDescent="0.35">
      <c r="A14" s="15" t="s">
        <v>67</v>
      </c>
      <c r="B14" s="14" t="s">
        <v>66</v>
      </c>
      <c r="C14" s="15" t="s">
        <v>204</v>
      </c>
      <c r="D14" s="14"/>
      <c r="E14" s="14"/>
      <c r="F14" s="14"/>
      <c r="G14" s="14"/>
      <c r="H14" s="14"/>
      <c r="I14" s="14"/>
      <c r="J14" s="15"/>
      <c r="K14" s="15">
        <v>0</v>
      </c>
      <c r="L14" s="14">
        <v>0</v>
      </c>
      <c r="M14" s="21">
        <v>0</v>
      </c>
      <c r="N14" s="21">
        <v>0</v>
      </c>
      <c r="O14" s="22">
        <v>0</v>
      </c>
      <c r="P14" s="22">
        <v>0</v>
      </c>
      <c r="Q14" s="22">
        <v>0</v>
      </c>
      <c r="R14" s="22">
        <v>0</v>
      </c>
    </row>
    <row r="15" spans="1:19" x14ac:dyDescent="0.35">
      <c r="A15" s="15" t="s">
        <v>68</v>
      </c>
      <c r="B15" s="14" t="s">
        <v>66</v>
      </c>
      <c r="C15" s="15" t="s">
        <v>205</v>
      </c>
      <c r="D15" s="14"/>
      <c r="E15" s="14"/>
      <c r="F15" s="14"/>
      <c r="G15" s="14"/>
      <c r="H15" s="14"/>
      <c r="I15" s="14"/>
      <c r="J15" s="15"/>
      <c r="K15" s="15">
        <v>0</v>
      </c>
      <c r="L15" s="14">
        <v>0</v>
      </c>
      <c r="M15" s="21">
        <v>0</v>
      </c>
      <c r="N15" s="21">
        <v>0</v>
      </c>
      <c r="O15" s="22">
        <v>0</v>
      </c>
      <c r="P15" s="22">
        <v>0</v>
      </c>
      <c r="Q15" s="22">
        <v>0</v>
      </c>
      <c r="R15" s="22">
        <v>0</v>
      </c>
    </row>
    <row r="16" spans="1:19" ht="23" x14ac:dyDescent="0.35">
      <c r="A16" s="16" t="s">
        <v>82</v>
      </c>
      <c r="B16" s="16" t="s">
        <v>206</v>
      </c>
      <c r="C16" s="9" t="s">
        <v>207</v>
      </c>
      <c r="D16" s="16" t="s">
        <v>208</v>
      </c>
      <c r="E16" s="16" t="s">
        <v>86</v>
      </c>
      <c r="F16" s="16" t="s">
        <v>209</v>
      </c>
      <c r="G16" s="16" t="s">
        <v>91</v>
      </c>
      <c r="H16" s="16" t="s">
        <v>87</v>
      </c>
      <c r="I16" s="16">
        <v>0</v>
      </c>
      <c r="J16" s="13">
        <v>0</v>
      </c>
      <c r="K16" s="13">
        <v>0</v>
      </c>
      <c r="L16" s="16">
        <v>0</v>
      </c>
      <c r="M16" s="23">
        <v>42883</v>
      </c>
      <c r="N16" s="23">
        <v>44926</v>
      </c>
      <c r="O16" s="20">
        <v>942167.3</v>
      </c>
      <c r="P16" s="20">
        <v>800842.2</v>
      </c>
      <c r="Q16" s="20">
        <v>47108.37</v>
      </c>
      <c r="R16" s="20">
        <v>94216.73</v>
      </c>
      <c r="S16" s="29"/>
    </row>
    <row r="17" spans="1:19" x14ac:dyDescent="0.35">
      <c r="A17" s="16" t="s">
        <v>210</v>
      </c>
      <c r="B17" s="16" t="s">
        <v>211</v>
      </c>
      <c r="C17" s="9" t="s">
        <v>212</v>
      </c>
      <c r="D17" s="16" t="s">
        <v>213</v>
      </c>
      <c r="E17" s="16" t="s">
        <v>86</v>
      </c>
      <c r="F17" s="16" t="s">
        <v>214</v>
      </c>
      <c r="G17" s="16" t="s">
        <v>91</v>
      </c>
      <c r="H17" s="16" t="s">
        <v>87</v>
      </c>
      <c r="I17" s="16">
        <v>0</v>
      </c>
      <c r="J17" s="13">
        <v>0</v>
      </c>
      <c r="K17" s="13">
        <v>0</v>
      </c>
      <c r="L17" s="16">
        <v>0</v>
      </c>
      <c r="M17" s="23">
        <v>42704</v>
      </c>
      <c r="N17" s="23">
        <v>43496</v>
      </c>
      <c r="O17" s="20">
        <v>855414.76</v>
      </c>
      <c r="P17" s="20">
        <v>727102.54</v>
      </c>
      <c r="Q17" s="20">
        <v>64156.11</v>
      </c>
      <c r="R17" s="20">
        <v>64156.11</v>
      </c>
      <c r="S17" s="29"/>
    </row>
    <row r="18" spans="1:19" x14ac:dyDescent="0.35">
      <c r="A18" s="15" t="s">
        <v>69</v>
      </c>
      <c r="B18" s="14" t="s">
        <v>66</v>
      </c>
      <c r="C18" s="17" t="s">
        <v>215</v>
      </c>
      <c r="D18" s="14">
        <v>0</v>
      </c>
      <c r="E18" s="14">
        <v>0</v>
      </c>
      <c r="F18" s="14">
        <v>0</v>
      </c>
      <c r="G18" s="14">
        <v>0</v>
      </c>
      <c r="H18" s="14">
        <v>0</v>
      </c>
      <c r="I18" s="14">
        <v>0</v>
      </c>
      <c r="J18" s="15">
        <v>0</v>
      </c>
      <c r="K18" s="15">
        <v>0</v>
      </c>
      <c r="L18" s="14">
        <v>0</v>
      </c>
      <c r="M18" s="21">
        <v>0</v>
      </c>
      <c r="N18" s="21" t="s">
        <v>216</v>
      </c>
      <c r="O18" s="22">
        <v>0</v>
      </c>
      <c r="P18" s="22">
        <v>0</v>
      </c>
      <c r="Q18" s="22">
        <v>0</v>
      </c>
      <c r="R18" s="22">
        <v>0</v>
      </c>
      <c r="S18" s="29"/>
    </row>
    <row r="19" spans="1:19" ht="23" x14ac:dyDescent="0.35">
      <c r="A19" s="16" t="s">
        <v>217</v>
      </c>
      <c r="B19" s="16" t="s">
        <v>218</v>
      </c>
      <c r="C19" s="9" t="s">
        <v>219</v>
      </c>
      <c r="D19" s="16" t="s">
        <v>220</v>
      </c>
      <c r="E19" s="16" t="s">
        <v>86</v>
      </c>
      <c r="F19" s="16" t="s">
        <v>221</v>
      </c>
      <c r="G19" s="16" t="s">
        <v>222</v>
      </c>
      <c r="H19" s="16" t="s">
        <v>87</v>
      </c>
      <c r="I19" s="16" t="s">
        <v>84</v>
      </c>
      <c r="J19" s="13">
        <v>0</v>
      </c>
      <c r="K19" s="13">
        <v>0</v>
      </c>
      <c r="L19" s="16">
        <v>0</v>
      </c>
      <c r="M19" s="23">
        <v>42824</v>
      </c>
      <c r="N19" s="23">
        <v>43496</v>
      </c>
      <c r="O19" s="20">
        <v>477546.35</v>
      </c>
      <c r="P19" s="20">
        <v>405914.48</v>
      </c>
      <c r="Q19" s="20">
        <v>59693.32</v>
      </c>
      <c r="R19" s="20">
        <v>11938.55</v>
      </c>
      <c r="S19" s="29"/>
    </row>
    <row r="20" spans="1:19" ht="34.5" x14ac:dyDescent="0.35">
      <c r="A20" s="16" t="s">
        <v>85</v>
      </c>
      <c r="B20" s="16" t="s">
        <v>223</v>
      </c>
      <c r="C20" s="9" t="s">
        <v>224</v>
      </c>
      <c r="D20" s="16" t="s">
        <v>220</v>
      </c>
      <c r="E20" s="16" t="s">
        <v>86</v>
      </c>
      <c r="F20" s="16" t="s">
        <v>221</v>
      </c>
      <c r="G20" s="16" t="s">
        <v>222</v>
      </c>
      <c r="H20" s="16" t="s">
        <v>87</v>
      </c>
      <c r="I20" s="16" t="s">
        <v>84</v>
      </c>
      <c r="J20" s="13">
        <v>0</v>
      </c>
      <c r="K20" s="13">
        <v>0</v>
      </c>
      <c r="L20" s="16">
        <v>0</v>
      </c>
      <c r="M20" s="23">
        <v>42824</v>
      </c>
      <c r="N20" s="23">
        <v>43524</v>
      </c>
      <c r="O20" s="20">
        <v>351133</v>
      </c>
      <c r="P20" s="20">
        <v>298463.05</v>
      </c>
      <c r="Q20" s="20">
        <v>35113.300000000003</v>
      </c>
      <c r="R20" s="20">
        <v>17556.650000000001</v>
      </c>
      <c r="S20" s="29"/>
    </row>
    <row r="21" spans="1:19" x14ac:dyDescent="0.35">
      <c r="A21" s="15" t="s">
        <v>70</v>
      </c>
      <c r="B21" s="14" t="s">
        <v>66</v>
      </c>
      <c r="C21" s="15" t="s">
        <v>225</v>
      </c>
      <c r="D21" s="14"/>
      <c r="E21" s="14"/>
      <c r="F21" s="14"/>
      <c r="G21" s="14"/>
      <c r="H21" s="14"/>
      <c r="I21" s="14">
        <v>0</v>
      </c>
      <c r="J21" s="15">
        <v>0</v>
      </c>
      <c r="K21" s="15">
        <v>0</v>
      </c>
      <c r="L21" s="14">
        <v>0</v>
      </c>
      <c r="M21" s="21">
        <v>0</v>
      </c>
      <c r="N21" s="21" t="s">
        <v>216</v>
      </c>
      <c r="O21" s="22">
        <v>0</v>
      </c>
      <c r="P21" s="22">
        <v>0</v>
      </c>
      <c r="Q21" s="22">
        <v>0</v>
      </c>
      <c r="R21" s="22">
        <v>0</v>
      </c>
      <c r="S21" s="29"/>
    </row>
    <row r="22" spans="1:19" ht="34.5" x14ac:dyDescent="0.35">
      <c r="A22" s="16" t="s">
        <v>88</v>
      </c>
      <c r="B22" s="16" t="s">
        <v>226</v>
      </c>
      <c r="C22" s="9" t="s">
        <v>227</v>
      </c>
      <c r="D22" s="16" t="s">
        <v>213</v>
      </c>
      <c r="E22" s="16" t="s">
        <v>86</v>
      </c>
      <c r="F22" s="16" t="s">
        <v>228</v>
      </c>
      <c r="G22" s="16" t="s">
        <v>229</v>
      </c>
      <c r="H22" s="16" t="s">
        <v>83</v>
      </c>
      <c r="I22" s="16" t="s">
        <v>84</v>
      </c>
      <c r="J22" s="13">
        <v>0</v>
      </c>
      <c r="K22" s="13">
        <v>0</v>
      </c>
      <c r="L22" s="16">
        <v>0</v>
      </c>
      <c r="M22" s="23">
        <v>42673</v>
      </c>
      <c r="N22" s="23">
        <v>43339</v>
      </c>
      <c r="O22" s="20">
        <v>1433189.92</v>
      </c>
      <c r="P22" s="20">
        <v>866735.19</v>
      </c>
      <c r="Q22" s="20">
        <v>76476.990000000005</v>
      </c>
      <c r="R22" s="20">
        <v>489977.74</v>
      </c>
      <c r="S22" s="29"/>
    </row>
    <row r="23" spans="1:19" ht="23" x14ac:dyDescent="0.35">
      <c r="A23" s="16" t="s">
        <v>690</v>
      </c>
      <c r="B23" s="16" t="s">
        <v>719</v>
      </c>
      <c r="C23" s="9" t="s">
        <v>761</v>
      </c>
      <c r="D23" s="16" t="s">
        <v>692</v>
      </c>
      <c r="E23" s="16">
        <v>0</v>
      </c>
      <c r="F23" s="16" t="s">
        <v>693</v>
      </c>
      <c r="G23" s="16">
        <v>0</v>
      </c>
      <c r="H23" s="16">
        <v>0</v>
      </c>
      <c r="I23" s="16">
        <v>0</v>
      </c>
      <c r="J23" s="16" t="s">
        <v>33</v>
      </c>
      <c r="K23" s="13">
        <v>0</v>
      </c>
      <c r="L23" s="16">
        <v>0</v>
      </c>
      <c r="M23" s="23">
        <v>43724</v>
      </c>
      <c r="N23" s="23">
        <v>45291</v>
      </c>
      <c r="O23" s="20">
        <v>40000000</v>
      </c>
      <c r="P23" s="20">
        <v>0</v>
      </c>
      <c r="Q23" s="20">
        <v>0</v>
      </c>
      <c r="R23" s="20">
        <v>40000000</v>
      </c>
      <c r="S23" s="29"/>
    </row>
    <row r="24" spans="1:19" x14ac:dyDescent="0.35">
      <c r="A24" s="15" t="s">
        <v>71</v>
      </c>
      <c r="B24" s="14" t="s">
        <v>66</v>
      </c>
      <c r="C24" s="15" t="s">
        <v>230</v>
      </c>
      <c r="D24" s="14"/>
      <c r="E24" s="14"/>
      <c r="F24" s="14"/>
      <c r="G24" s="14"/>
      <c r="H24" s="14"/>
      <c r="I24" s="14"/>
      <c r="J24" s="15">
        <v>0</v>
      </c>
      <c r="K24" s="15">
        <v>0</v>
      </c>
      <c r="L24" s="14">
        <v>0</v>
      </c>
      <c r="M24" s="21">
        <v>0</v>
      </c>
      <c r="N24" s="21" t="s">
        <v>216</v>
      </c>
      <c r="O24" s="22">
        <v>0</v>
      </c>
      <c r="P24" s="22">
        <v>0</v>
      </c>
      <c r="Q24" s="22">
        <v>0</v>
      </c>
      <c r="R24" s="22">
        <v>0</v>
      </c>
      <c r="S24" s="29"/>
    </row>
    <row r="25" spans="1:19" ht="23" x14ac:dyDescent="0.35">
      <c r="A25" s="16" t="s">
        <v>231</v>
      </c>
      <c r="B25" s="16" t="s">
        <v>232</v>
      </c>
      <c r="C25" s="9" t="s">
        <v>233</v>
      </c>
      <c r="D25" s="16" t="s">
        <v>234</v>
      </c>
      <c r="E25" s="16" t="s">
        <v>86</v>
      </c>
      <c r="F25" s="16" t="s">
        <v>235</v>
      </c>
      <c r="G25" s="16" t="s">
        <v>236</v>
      </c>
      <c r="H25" s="16" t="s">
        <v>87</v>
      </c>
      <c r="I25" s="16" t="s">
        <v>84</v>
      </c>
      <c r="J25" s="13">
        <v>0</v>
      </c>
      <c r="K25" s="13">
        <v>0</v>
      </c>
      <c r="L25" s="16">
        <v>0</v>
      </c>
      <c r="M25" s="23">
        <v>42735</v>
      </c>
      <c r="N25" s="23">
        <v>43524</v>
      </c>
      <c r="O25" s="20">
        <v>364031.13</v>
      </c>
      <c r="P25" s="20">
        <v>309426.46000000002</v>
      </c>
      <c r="Q25" s="20">
        <v>27302.33</v>
      </c>
      <c r="R25" s="20">
        <v>27302.34</v>
      </c>
      <c r="S25" s="29"/>
    </row>
    <row r="26" spans="1:19" x14ac:dyDescent="0.35">
      <c r="A26" s="14" t="s">
        <v>709</v>
      </c>
      <c r="B26" s="14" t="s">
        <v>66</v>
      </c>
      <c r="C26" s="15" t="s">
        <v>711</v>
      </c>
      <c r="D26" s="14"/>
      <c r="E26" s="14"/>
      <c r="F26" s="14"/>
      <c r="G26" s="14"/>
      <c r="H26" s="14"/>
      <c r="I26" s="14">
        <v>0</v>
      </c>
      <c r="J26" s="15">
        <v>0</v>
      </c>
      <c r="K26" s="15">
        <v>0</v>
      </c>
      <c r="L26" s="14">
        <v>0</v>
      </c>
      <c r="M26" s="21">
        <v>0</v>
      </c>
      <c r="N26" s="21" t="s">
        <v>216</v>
      </c>
      <c r="O26" s="22">
        <v>0</v>
      </c>
      <c r="P26" s="22">
        <v>0</v>
      </c>
      <c r="Q26" s="22">
        <v>0</v>
      </c>
      <c r="R26" s="22">
        <v>0</v>
      </c>
      <c r="S26" s="29"/>
    </row>
    <row r="27" spans="1:19" x14ac:dyDescent="0.35">
      <c r="A27" s="16" t="s">
        <v>710</v>
      </c>
      <c r="B27" s="16" t="s">
        <v>735</v>
      </c>
      <c r="C27" s="9" t="s">
        <v>712</v>
      </c>
      <c r="D27" s="16" t="s">
        <v>240</v>
      </c>
      <c r="E27" s="16" t="s">
        <v>86</v>
      </c>
      <c r="F27" s="16" t="s">
        <v>241</v>
      </c>
      <c r="G27" s="16" t="s">
        <v>718</v>
      </c>
      <c r="H27" s="16" t="s">
        <v>83</v>
      </c>
      <c r="I27" s="16" t="s">
        <v>84</v>
      </c>
      <c r="J27" s="13">
        <v>0</v>
      </c>
      <c r="K27" s="13">
        <v>0</v>
      </c>
      <c r="L27" s="16">
        <v>0</v>
      </c>
      <c r="M27" s="23">
        <v>44165</v>
      </c>
      <c r="N27" s="23">
        <v>45199</v>
      </c>
      <c r="O27" s="55">
        <v>17459776.050000001</v>
      </c>
      <c r="P27" s="55">
        <v>14782912.550000001</v>
      </c>
      <c r="Q27" s="55">
        <v>1304374.6399999999</v>
      </c>
      <c r="R27" s="55">
        <v>1372488.86</v>
      </c>
      <c r="S27" s="29"/>
    </row>
    <row r="28" spans="1:19" x14ac:dyDescent="0.35">
      <c r="A28" s="15" t="s">
        <v>237</v>
      </c>
      <c r="B28" s="14" t="s">
        <v>66</v>
      </c>
      <c r="C28" s="15" t="s">
        <v>238</v>
      </c>
      <c r="D28" s="14"/>
      <c r="E28" s="14"/>
      <c r="F28" s="14"/>
      <c r="G28" s="14"/>
      <c r="H28" s="14"/>
      <c r="I28" s="14"/>
      <c r="J28" s="15"/>
      <c r="K28" s="15"/>
      <c r="L28" s="14"/>
      <c r="M28" s="21"/>
      <c r="N28" s="21"/>
      <c r="O28" s="22"/>
      <c r="P28" s="22"/>
      <c r="Q28" s="22"/>
      <c r="R28" s="22"/>
      <c r="S28" s="29"/>
    </row>
    <row r="29" spans="1:19" ht="23" x14ac:dyDescent="0.35">
      <c r="A29" s="15" t="s">
        <v>72</v>
      </c>
      <c r="B29" s="14" t="s">
        <v>66</v>
      </c>
      <c r="C29" s="17" t="s">
        <v>239</v>
      </c>
      <c r="D29" s="14" t="s">
        <v>240</v>
      </c>
      <c r="E29" s="14" t="s">
        <v>94</v>
      </c>
      <c r="F29" s="14" t="s">
        <v>241</v>
      </c>
      <c r="G29" s="14" t="s">
        <v>242</v>
      </c>
      <c r="H29" s="14" t="s">
        <v>87</v>
      </c>
      <c r="I29" s="14">
        <v>0</v>
      </c>
      <c r="J29" s="15">
        <v>0</v>
      </c>
      <c r="K29" s="15">
        <v>0</v>
      </c>
      <c r="L29" s="14">
        <v>0</v>
      </c>
      <c r="M29" s="21">
        <v>42917</v>
      </c>
      <c r="N29" s="21">
        <v>45291</v>
      </c>
      <c r="O29" s="22">
        <v>0</v>
      </c>
      <c r="P29" s="22">
        <v>3321362</v>
      </c>
      <c r="Q29" s="22">
        <v>0</v>
      </c>
      <c r="R29" s="22">
        <v>0</v>
      </c>
      <c r="S29" s="29"/>
    </row>
    <row r="30" spans="1:19" x14ac:dyDescent="0.35">
      <c r="A30" s="15" t="s">
        <v>243</v>
      </c>
      <c r="B30" s="14" t="s">
        <v>66</v>
      </c>
      <c r="C30" s="15" t="s">
        <v>244</v>
      </c>
      <c r="D30" s="14"/>
      <c r="E30" s="14"/>
      <c r="F30" s="14"/>
      <c r="G30" s="14"/>
      <c r="H30" s="14"/>
      <c r="I30" s="14"/>
      <c r="J30" s="15"/>
      <c r="K30" s="15"/>
      <c r="L30" s="14"/>
      <c r="M30" s="21"/>
      <c r="N30" s="21"/>
      <c r="O30" s="22"/>
      <c r="P30" s="22"/>
      <c r="Q30" s="22"/>
      <c r="R30" s="22"/>
      <c r="S30" s="29"/>
    </row>
    <row r="31" spans="1:19" x14ac:dyDescent="0.35">
      <c r="A31" s="15" t="s">
        <v>245</v>
      </c>
      <c r="B31" s="14" t="s">
        <v>66</v>
      </c>
      <c r="C31" s="15" t="s">
        <v>246</v>
      </c>
      <c r="D31" s="14"/>
      <c r="E31" s="14"/>
      <c r="F31" s="14"/>
      <c r="G31" s="14"/>
      <c r="H31" s="14"/>
      <c r="I31" s="14"/>
      <c r="J31" s="15"/>
      <c r="K31" s="15"/>
      <c r="L31" s="14"/>
      <c r="M31" s="21"/>
      <c r="N31" s="21"/>
      <c r="O31" s="22"/>
      <c r="P31" s="22"/>
      <c r="Q31" s="22"/>
      <c r="R31" s="22"/>
      <c r="S31" s="29"/>
    </row>
    <row r="32" spans="1:19" x14ac:dyDescent="0.35">
      <c r="A32" s="15" t="s">
        <v>247</v>
      </c>
      <c r="B32" s="14" t="s">
        <v>66</v>
      </c>
      <c r="C32" s="15" t="s">
        <v>248</v>
      </c>
      <c r="D32" s="14"/>
      <c r="E32" s="14"/>
      <c r="F32" s="14"/>
      <c r="G32" s="14"/>
      <c r="H32" s="14"/>
      <c r="I32" s="14"/>
      <c r="J32" s="15"/>
      <c r="K32" s="15"/>
      <c r="L32" s="14"/>
      <c r="M32" s="21"/>
      <c r="N32" s="21"/>
      <c r="O32" s="22"/>
      <c r="P32" s="22"/>
      <c r="Q32" s="22"/>
      <c r="R32" s="22"/>
      <c r="S32" s="29"/>
    </row>
    <row r="33" spans="1:19" ht="23" x14ac:dyDescent="0.35">
      <c r="A33" s="16" t="s">
        <v>249</v>
      </c>
      <c r="B33" s="16" t="s">
        <v>250</v>
      </c>
      <c r="C33" s="9" t="s">
        <v>251</v>
      </c>
      <c r="D33" s="16" t="s">
        <v>208</v>
      </c>
      <c r="E33" s="16" t="s">
        <v>102</v>
      </c>
      <c r="F33" s="16" t="s">
        <v>252</v>
      </c>
      <c r="G33" s="16" t="s">
        <v>103</v>
      </c>
      <c r="H33" s="16" t="s">
        <v>87</v>
      </c>
      <c r="I33" s="16">
        <v>0</v>
      </c>
      <c r="J33" s="13">
        <v>0</v>
      </c>
      <c r="K33" s="13">
        <v>0</v>
      </c>
      <c r="L33" s="16">
        <v>0</v>
      </c>
      <c r="M33" s="23">
        <v>42947</v>
      </c>
      <c r="N33" s="23">
        <v>44227</v>
      </c>
      <c r="O33" s="55">
        <v>771769.01</v>
      </c>
      <c r="P33" s="55">
        <v>656003.65</v>
      </c>
      <c r="Q33" s="56">
        <v>0</v>
      </c>
      <c r="R33" s="55">
        <v>115765.36</v>
      </c>
      <c r="S33" s="29"/>
    </row>
    <row r="34" spans="1:19" ht="23" x14ac:dyDescent="0.35">
      <c r="A34" s="16" t="s">
        <v>253</v>
      </c>
      <c r="B34" s="16" t="s">
        <v>254</v>
      </c>
      <c r="C34" s="9" t="s">
        <v>255</v>
      </c>
      <c r="D34" s="16" t="s">
        <v>220</v>
      </c>
      <c r="E34" s="16" t="s">
        <v>102</v>
      </c>
      <c r="F34" s="16" t="s">
        <v>256</v>
      </c>
      <c r="G34" s="16" t="s">
        <v>103</v>
      </c>
      <c r="H34" s="16" t="s">
        <v>87</v>
      </c>
      <c r="I34" s="16" t="s">
        <v>84</v>
      </c>
      <c r="J34" s="13">
        <v>0</v>
      </c>
      <c r="K34" s="13">
        <v>0</v>
      </c>
      <c r="L34" s="16">
        <v>0</v>
      </c>
      <c r="M34" s="23">
        <v>42855</v>
      </c>
      <c r="N34" s="23">
        <v>43496</v>
      </c>
      <c r="O34" s="56">
        <v>275093.36</v>
      </c>
      <c r="P34" s="56">
        <v>233829.35</v>
      </c>
      <c r="Q34" s="56">
        <v>0</v>
      </c>
      <c r="R34" s="56">
        <v>41264.009999999995</v>
      </c>
      <c r="S34" s="29"/>
    </row>
    <row r="35" spans="1:19" ht="23" x14ac:dyDescent="0.35">
      <c r="A35" s="16" t="s">
        <v>257</v>
      </c>
      <c r="B35" s="16" t="s">
        <v>258</v>
      </c>
      <c r="C35" s="9" t="s">
        <v>259</v>
      </c>
      <c r="D35" s="16" t="s">
        <v>234</v>
      </c>
      <c r="E35" s="16" t="s">
        <v>102</v>
      </c>
      <c r="F35" s="16" t="s">
        <v>260</v>
      </c>
      <c r="G35" s="16" t="s">
        <v>103</v>
      </c>
      <c r="H35" s="16" t="s">
        <v>87</v>
      </c>
      <c r="I35" s="16" t="s">
        <v>84</v>
      </c>
      <c r="J35" s="13">
        <v>0</v>
      </c>
      <c r="K35" s="13">
        <v>0</v>
      </c>
      <c r="L35" s="16">
        <v>0</v>
      </c>
      <c r="M35" s="23">
        <v>43008</v>
      </c>
      <c r="N35" s="23">
        <v>44012</v>
      </c>
      <c r="O35" s="56">
        <v>615978.15</v>
      </c>
      <c r="P35" s="56">
        <v>523581.42</v>
      </c>
      <c r="Q35" s="56">
        <v>0</v>
      </c>
      <c r="R35" s="56">
        <v>92396.73000000001</v>
      </c>
      <c r="S35" s="29"/>
    </row>
    <row r="36" spans="1:19" ht="23" x14ac:dyDescent="0.35">
      <c r="A36" s="16" t="s">
        <v>261</v>
      </c>
      <c r="B36" s="16" t="s">
        <v>262</v>
      </c>
      <c r="C36" s="9" t="s">
        <v>263</v>
      </c>
      <c r="D36" s="16" t="s">
        <v>234</v>
      </c>
      <c r="E36" s="16" t="s">
        <v>102</v>
      </c>
      <c r="F36" s="16" t="s">
        <v>260</v>
      </c>
      <c r="G36" s="16" t="s">
        <v>103</v>
      </c>
      <c r="H36" s="16" t="s">
        <v>87</v>
      </c>
      <c r="I36" s="16" t="s">
        <v>84</v>
      </c>
      <c r="J36" s="13">
        <v>0</v>
      </c>
      <c r="K36" s="13">
        <v>0</v>
      </c>
      <c r="L36" s="16">
        <v>0</v>
      </c>
      <c r="M36" s="23">
        <v>43829</v>
      </c>
      <c r="N36" s="23">
        <v>45291</v>
      </c>
      <c r="O36" s="55">
        <v>233444.34</v>
      </c>
      <c r="P36" s="55">
        <v>198427.68</v>
      </c>
      <c r="Q36" s="55">
        <v>0</v>
      </c>
      <c r="R36" s="55">
        <v>35016.660000000003</v>
      </c>
      <c r="S36" s="29"/>
    </row>
    <row r="37" spans="1:19" ht="23" x14ac:dyDescent="0.35">
      <c r="A37" s="16" t="s">
        <v>264</v>
      </c>
      <c r="B37" s="16" t="s">
        <v>265</v>
      </c>
      <c r="C37" s="9" t="s">
        <v>266</v>
      </c>
      <c r="D37" s="16" t="s">
        <v>213</v>
      </c>
      <c r="E37" s="16" t="s">
        <v>102</v>
      </c>
      <c r="F37" s="16" t="s">
        <v>228</v>
      </c>
      <c r="G37" s="16" t="s">
        <v>103</v>
      </c>
      <c r="H37" s="16" t="s">
        <v>87</v>
      </c>
      <c r="I37" s="16" t="s">
        <v>84</v>
      </c>
      <c r="J37" s="13">
        <v>0</v>
      </c>
      <c r="K37" s="13">
        <v>0</v>
      </c>
      <c r="L37" s="16">
        <v>0</v>
      </c>
      <c r="M37" s="23">
        <v>42916</v>
      </c>
      <c r="N37" s="23">
        <v>44196</v>
      </c>
      <c r="O37" s="56">
        <v>1183328.8</v>
      </c>
      <c r="P37" s="56">
        <v>1005829.47</v>
      </c>
      <c r="Q37" s="56">
        <v>0</v>
      </c>
      <c r="R37" s="56">
        <v>177499.33</v>
      </c>
      <c r="S37" s="29"/>
    </row>
    <row r="38" spans="1:19" ht="30.75" customHeight="1" x14ac:dyDescent="0.35">
      <c r="A38" s="16" t="s">
        <v>697</v>
      </c>
      <c r="B38" s="16" t="s">
        <v>699</v>
      </c>
      <c r="C38" s="9" t="s">
        <v>701</v>
      </c>
      <c r="D38" s="16" t="s">
        <v>220</v>
      </c>
      <c r="E38" s="16" t="s">
        <v>102</v>
      </c>
      <c r="F38" s="16" t="s">
        <v>256</v>
      </c>
      <c r="G38" s="16" t="s">
        <v>103</v>
      </c>
      <c r="H38" s="16" t="s">
        <v>87</v>
      </c>
      <c r="I38" s="16" t="s">
        <v>84</v>
      </c>
      <c r="J38" s="13">
        <v>0</v>
      </c>
      <c r="K38" s="13">
        <v>0</v>
      </c>
      <c r="L38" s="16">
        <v>0</v>
      </c>
      <c r="M38" s="23">
        <v>44196</v>
      </c>
      <c r="N38" s="23">
        <v>44742</v>
      </c>
      <c r="O38" s="56">
        <v>156711.5</v>
      </c>
      <c r="P38" s="56">
        <v>133204.76999999999</v>
      </c>
      <c r="Q38" s="56">
        <v>0</v>
      </c>
      <c r="R38" s="56">
        <v>23506.730000000003</v>
      </c>
      <c r="S38" s="29"/>
    </row>
    <row r="39" spans="1:19" x14ac:dyDescent="0.35">
      <c r="A39" s="16" t="s">
        <v>698</v>
      </c>
      <c r="B39" s="16" t="s">
        <v>700</v>
      </c>
      <c r="C39" s="9" t="s">
        <v>702</v>
      </c>
      <c r="D39" s="16" t="s">
        <v>213</v>
      </c>
      <c r="E39" s="16" t="s">
        <v>102</v>
      </c>
      <c r="F39" s="16" t="s">
        <v>228</v>
      </c>
      <c r="G39" s="16" t="s">
        <v>103</v>
      </c>
      <c r="H39" s="16" t="s">
        <v>87</v>
      </c>
      <c r="I39" s="16" t="s">
        <v>84</v>
      </c>
      <c r="J39" s="13">
        <v>0</v>
      </c>
      <c r="K39" s="13">
        <v>0</v>
      </c>
      <c r="L39" s="16">
        <v>0</v>
      </c>
      <c r="M39" s="23">
        <v>44074</v>
      </c>
      <c r="N39" s="23">
        <v>45170</v>
      </c>
      <c r="O39" s="55">
        <v>616447.04</v>
      </c>
      <c r="P39" s="55">
        <v>343034.66</v>
      </c>
      <c r="Q39" s="55">
        <v>0</v>
      </c>
      <c r="R39" s="55">
        <v>273412.38</v>
      </c>
      <c r="S39" s="29"/>
    </row>
    <row r="40" spans="1:19" x14ac:dyDescent="0.35">
      <c r="A40" s="15" t="s">
        <v>267</v>
      </c>
      <c r="B40" s="14" t="s">
        <v>66</v>
      </c>
      <c r="C40" s="17" t="s">
        <v>268</v>
      </c>
      <c r="D40" s="14">
        <v>0</v>
      </c>
      <c r="E40" s="14">
        <v>0</v>
      </c>
      <c r="F40" s="14">
        <v>0</v>
      </c>
      <c r="G40" s="14">
        <v>0</v>
      </c>
      <c r="H40" s="14">
        <v>0</v>
      </c>
      <c r="I40" s="14">
        <v>0</v>
      </c>
      <c r="J40" s="15">
        <v>0</v>
      </c>
      <c r="K40" s="15">
        <v>0</v>
      </c>
      <c r="L40" s="14">
        <v>0</v>
      </c>
      <c r="M40" s="21">
        <v>0</v>
      </c>
      <c r="N40" s="21" t="s">
        <v>216</v>
      </c>
      <c r="O40" s="22">
        <v>0</v>
      </c>
      <c r="P40" s="22">
        <v>0</v>
      </c>
      <c r="Q40" s="22">
        <v>0</v>
      </c>
      <c r="R40" s="22">
        <v>0</v>
      </c>
      <c r="S40" s="29"/>
    </row>
    <row r="41" spans="1:19" x14ac:dyDescent="0.35">
      <c r="A41" s="16" t="s">
        <v>269</v>
      </c>
      <c r="B41" s="16" t="s">
        <v>270</v>
      </c>
      <c r="C41" s="9" t="s">
        <v>271</v>
      </c>
      <c r="D41" s="16" t="s">
        <v>213</v>
      </c>
      <c r="E41" s="16" t="s">
        <v>102</v>
      </c>
      <c r="F41" s="16" t="s">
        <v>228</v>
      </c>
      <c r="G41" s="16" t="s">
        <v>106</v>
      </c>
      <c r="H41" s="16" t="s">
        <v>87</v>
      </c>
      <c r="I41" s="16" t="s">
        <v>84</v>
      </c>
      <c r="J41" s="13">
        <v>0</v>
      </c>
      <c r="K41" s="13">
        <v>0</v>
      </c>
      <c r="L41" s="16">
        <v>0</v>
      </c>
      <c r="M41" s="23">
        <v>43738</v>
      </c>
      <c r="N41" s="23">
        <v>44773</v>
      </c>
      <c r="O41" s="20">
        <v>1052706.81</v>
      </c>
      <c r="P41" s="20">
        <v>706203.96</v>
      </c>
      <c r="Q41" s="20">
        <v>0</v>
      </c>
      <c r="R41" s="20">
        <v>346502.85</v>
      </c>
      <c r="S41" s="29"/>
    </row>
    <row r="42" spans="1:19" x14ac:dyDescent="0.35">
      <c r="A42" s="16" t="s">
        <v>272</v>
      </c>
      <c r="B42" s="16" t="s">
        <v>273</v>
      </c>
      <c r="C42" s="9" t="s">
        <v>274</v>
      </c>
      <c r="D42" s="16" t="s">
        <v>213</v>
      </c>
      <c r="E42" s="16" t="s">
        <v>102</v>
      </c>
      <c r="F42" s="16" t="s">
        <v>228</v>
      </c>
      <c r="G42" s="16" t="s">
        <v>105</v>
      </c>
      <c r="H42" s="16" t="s">
        <v>83</v>
      </c>
      <c r="I42" s="16" t="s">
        <v>84</v>
      </c>
      <c r="J42" s="13">
        <v>0</v>
      </c>
      <c r="K42" s="13">
        <v>0</v>
      </c>
      <c r="L42" s="16">
        <v>0</v>
      </c>
      <c r="M42" s="23">
        <v>42735</v>
      </c>
      <c r="N42" s="23">
        <v>42766</v>
      </c>
      <c r="O42" s="20">
        <v>11900</v>
      </c>
      <c r="P42" s="20">
        <v>10115</v>
      </c>
      <c r="Q42" s="20">
        <v>0</v>
      </c>
      <c r="R42" s="20">
        <v>1785</v>
      </c>
      <c r="S42" s="29"/>
    </row>
    <row r="43" spans="1:19" x14ac:dyDescent="0.35">
      <c r="A43" s="15" t="s">
        <v>275</v>
      </c>
      <c r="B43" s="14" t="s">
        <v>66</v>
      </c>
      <c r="C43" s="15" t="s">
        <v>276</v>
      </c>
      <c r="D43" s="14"/>
      <c r="E43" s="14"/>
      <c r="F43" s="14"/>
      <c r="G43" s="14"/>
      <c r="H43" s="14"/>
      <c r="I43" s="14">
        <v>0</v>
      </c>
      <c r="J43" s="15">
        <v>0</v>
      </c>
      <c r="K43" s="15">
        <v>0</v>
      </c>
      <c r="L43" s="14">
        <v>0</v>
      </c>
      <c r="M43" s="21">
        <v>0</v>
      </c>
      <c r="N43" s="21" t="s">
        <v>216</v>
      </c>
      <c r="O43" s="22">
        <v>0</v>
      </c>
      <c r="P43" s="22">
        <v>0</v>
      </c>
      <c r="Q43" s="22">
        <v>0</v>
      </c>
      <c r="R43" s="22">
        <v>0</v>
      </c>
      <c r="S43" s="29"/>
    </row>
    <row r="44" spans="1:19" ht="23" x14ac:dyDescent="0.35">
      <c r="A44" s="16" t="s">
        <v>277</v>
      </c>
      <c r="B44" s="16" t="s">
        <v>278</v>
      </c>
      <c r="C44" s="9" t="s">
        <v>279</v>
      </c>
      <c r="D44" s="16" t="s">
        <v>208</v>
      </c>
      <c r="E44" s="16" t="s">
        <v>102</v>
      </c>
      <c r="F44" s="16" t="s">
        <v>280</v>
      </c>
      <c r="G44" s="16" t="s">
        <v>157</v>
      </c>
      <c r="H44" s="16" t="s">
        <v>87</v>
      </c>
      <c r="I44" s="16">
        <v>0</v>
      </c>
      <c r="J44" s="13">
        <v>0</v>
      </c>
      <c r="K44" s="13">
        <v>0</v>
      </c>
      <c r="L44" s="16">
        <v>0</v>
      </c>
      <c r="M44" s="23">
        <v>43069</v>
      </c>
      <c r="N44" s="23">
        <v>43404</v>
      </c>
      <c r="O44" s="20">
        <v>83796.47</v>
      </c>
      <c r="P44" s="20">
        <v>71227</v>
      </c>
      <c r="Q44" s="20">
        <v>0</v>
      </c>
      <c r="R44" s="20">
        <v>12569.47</v>
      </c>
      <c r="S44" s="29"/>
    </row>
    <row r="45" spans="1:19" ht="23" x14ac:dyDescent="0.35">
      <c r="A45" s="16" t="s">
        <v>281</v>
      </c>
      <c r="B45" s="16" t="s">
        <v>282</v>
      </c>
      <c r="C45" s="9" t="s">
        <v>283</v>
      </c>
      <c r="D45" s="16" t="s">
        <v>220</v>
      </c>
      <c r="E45" s="16" t="s">
        <v>102</v>
      </c>
      <c r="F45" s="16" t="s">
        <v>256</v>
      </c>
      <c r="G45" s="16" t="s">
        <v>157</v>
      </c>
      <c r="H45" s="16" t="s">
        <v>87</v>
      </c>
      <c r="I45" s="16" t="s">
        <v>84</v>
      </c>
      <c r="J45" s="13">
        <v>0</v>
      </c>
      <c r="K45" s="13">
        <v>0</v>
      </c>
      <c r="L45" s="16">
        <v>0</v>
      </c>
      <c r="M45" s="23">
        <v>42947</v>
      </c>
      <c r="N45" s="23">
        <v>43524</v>
      </c>
      <c r="O45" s="20">
        <v>69389.47</v>
      </c>
      <c r="P45" s="20">
        <v>27382</v>
      </c>
      <c r="Q45" s="20">
        <v>0</v>
      </c>
      <c r="R45" s="20">
        <v>42007.47</v>
      </c>
      <c r="S45" s="29"/>
    </row>
    <row r="46" spans="1:19" ht="23" x14ac:dyDescent="0.35">
      <c r="A46" s="16" t="s">
        <v>284</v>
      </c>
      <c r="B46" s="16" t="s">
        <v>285</v>
      </c>
      <c r="C46" s="9" t="s">
        <v>286</v>
      </c>
      <c r="D46" s="16" t="s">
        <v>234</v>
      </c>
      <c r="E46" s="16" t="s">
        <v>102</v>
      </c>
      <c r="F46" s="16" t="s">
        <v>260</v>
      </c>
      <c r="G46" s="16" t="s">
        <v>157</v>
      </c>
      <c r="H46" s="16" t="s">
        <v>87</v>
      </c>
      <c r="I46" s="16" t="s">
        <v>84</v>
      </c>
      <c r="J46" s="13">
        <v>0</v>
      </c>
      <c r="K46" s="13">
        <v>0</v>
      </c>
      <c r="L46" s="16">
        <v>0</v>
      </c>
      <c r="M46" s="23">
        <v>43616</v>
      </c>
      <c r="N46" s="23">
        <v>44196</v>
      </c>
      <c r="O46" s="20">
        <v>187680.86</v>
      </c>
      <c r="P46" s="20">
        <v>153316</v>
      </c>
      <c r="Q46" s="20">
        <v>0</v>
      </c>
      <c r="R46" s="20">
        <v>34364.86</v>
      </c>
      <c r="S46" s="29"/>
    </row>
    <row r="47" spans="1:19" ht="23" x14ac:dyDescent="0.35">
      <c r="A47" s="16" t="s">
        <v>287</v>
      </c>
      <c r="B47" s="16" t="s">
        <v>288</v>
      </c>
      <c r="C47" s="9" t="s">
        <v>289</v>
      </c>
      <c r="D47" s="16" t="s">
        <v>213</v>
      </c>
      <c r="E47" s="16" t="s">
        <v>102</v>
      </c>
      <c r="F47" s="16" t="s">
        <v>290</v>
      </c>
      <c r="G47" s="16" t="s">
        <v>157</v>
      </c>
      <c r="H47" s="16" t="s">
        <v>87</v>
      </c>
      <c r="I47" s="16">
        <v>0</v>
      </c>
      <c r="J47" s="13">
        <v>0</v>
      </c>
      <c r="K47" s="13">
        <v>0</v>
      </c>
      <c r="L47" s="16">
        <v>0</v>
      </c>
      <c r="M47" s="23">
        <v>42978</v>
      </c>
      <c r="N47" s="23">
        <v>43830</v>
      </c>
      <c r="O47" s="20">
        <v>142676.6</v>
      </c>
      <c r="P47" s="20">
        <v>111268.99</v>
      </c>
      <c r="Q47" s="20">
        <v>0</v>
      </c>
      <c r="R47" s="20">
        <v>31407.61</v>
      </c>
      <c r="S47" s="29"/>
    </row>
    <row r="48" spans="1:19" x14ac:dyDescent="0.35">
      <c r="A48" s="15" t="s">
        <v>291</v>
      </c>
      <c r="B48" s="14" t="s">
        <v>66</v>
      </c>
      <c r="C48" s="15" t="s">
        <v>292</v>
      </c>
      <c r="D48" s="14"/>
      <c r="E48" s="14"/>
      <c r="F48" s="14"/>
      <c r="G48" s="14"/>
      <c r="H48" s="14"/>
      <c r="I48" s="14"/>
      <c r="J48" s="15"/>
      <c r="K48" s="15"/>
      <c r="L48" s="14"/>
      <c r="M48" s="21"/>
      <c r="N48" s="21"/>
      <c r="O48" s="22"/>
      <c r="P48" s="22"/>
      <c r="Q48" s="22">
        <v>0</v>
      </c>
      <c r="R48" s="22">
        <v>0</v>
      </c>
      <c r="S48" s="29"/>
    </row>
    <row r="49" spans="1:19" ht="23" x14ac:dyDescent="0.35">
      <c r="A49" s="16" t="s">
        <v>293</v>
      </c>
      <c r="B49" s="16" t="s">
        <v>294</v>
      </c>
      <c r="C49" s="9" t="s">
        <v>295</v>
      </c>
      <c r="D49" s="16" t="s">
        <v>213</v>
      </c>
      <c r="E49" s="16" t="s">
        <v>102</v>
      </c>
      <c r="F49" s="16" t="s">
        <v>228</v>
      </c>
      <c r="G49" s="16" t="s">
        <v>104</v>
      </c>
      <c r="H49" s="16" t="s">
        <v>87</v>
      </c>
      <c r="I49" s="16" t="s">
        <v>84</v>
      </c>
      <c r="J49" s="13">
        <v>0</v>
      </c>
      <c r="K49" s="13">
        <v>0</v>
      </c>
      <c r="L49" s="16">
        <v>0</v>
      </c>
      <c r="M49" s="23">
        <v>43100</v>
      </c>
      <c r="N49" s="23">
        <v>45291</v>
      </c>
      <c r="O49" s="55">
        <v>5039681.1500000004</v>
      </c>
      <c r="P49" s="55">
        <f>4258026</f>
        <v>4258026</v>
      </c>
      <c r="Q49" s="56">
        <f>P49/O49</f>
        <v>0.84489988022357321</v>
      </c>
      <c r="R49" s="55">
        <f>781655.15</f>
        <v>781655.15</v>
      </c>
      <c r="S49" s="29"/>
    </row>
    <row r="50" spans="1:19" x14ac:dyDescent="0.35">
      <c r="A50" s="15" t="s">
        <v>296</v>
      </c>
      <c r="B50" s="14" t="s">
        <v>66</v>
      </c>
      <c r="C50" s="15" t="s">
        <v>297</v>
      </c>
      <c r="D50" s="14"/>
      <c r="E50" s="14"/>
      <c r="F50" s="14"/>
      <c r="G50" s="14"/>
      <c r="H50" s="14"/>
      <c r="I50" s="14"/>
      <c r="J50" s="15"/>
      <c r="K50" s="15"/>
      <c r="L50" s="14"/>
      <c r="M50" s="21"/>
      <c r="N50" s="21"/>
      <c r="O50" s="22"/>
      <c r="P50" s="22"/>
      <c r="Q50" s="22"/>
      <c r="R50" s="22">
        <v>0</v>
      </c>
      <c r="S50" s="29"/>
    </row>
    <row r="51" spans="1:19" x14ac:dyDescent="0.35">
      <c r="A51" s="15" t="s">
        <v>298</v>
      </c>
      <c r="B51" s="14" t="s">
        <v>66</v>
      </c>
      <c r="C51" s="15" t="s">
        <v>299</v>
      </c>
      <c r="D51" s="14"/>
      <c r="E51" s="14"/>
      <c r="F51" s="14"/>
      <c r="G51" s="14"/>
      <c r="H51" s="14"/>
      <c r="I51" s="14"/>
      <c r="J51" s="15"/>
      <c r="K51" s="15"/>
      <c r="L51" s="14"/>
      <c r="M51" s="21"/>
      <c r="N51" s="21"/>
      <c r="O51" s="22"/>
      <c r="P51" s="22"/>
      <c r="Q51" s="22"/>
      <c r="R51" s="22">
        <v>0</v>
      </c>
      <c r="S51" s="29"/>
    </row>
    <row r="52" spans="1:19" x14ac:dyDescent="0.35">
      <c r="A52" s="16" t="s">
        <v>300</v>
      </c>
      <c r="B52" s="16" t="s">
        <v>301</v>
      </c>
      <c r="C52" s="9" t="s">
        <v>302</v>
      </c>
      <c r="D52" s="16" t="s">
        <v>213</v>
      </c>
      <c r="E52" s="16" t="s">
        <v>90</v>
      </c>
      <c r="F52" s="16" t="s">
        <v>228</v>
      </c>
      <c r="G52" s="16" t="s">
        <v>95</v>
      </c>
      <c r="H52" s="16" t="s">
        <v>87</v>
      </c>
      <c r="I52" s="16" t="s">
        <v>84</v>
      </c>
      <c r="J52" s="13">
        <v>0</v>
      </c>
      <c r="K52" s="13">
        <v>0</v>
      </c>
      <c r="L52" s="16">
        <v>0</v>
      </c>
      <c r="M52" s="23">
        <v>42825</v>
      </c>
      <c r="N52" s="23">
        <v>44196</v>
      </c>
      <c r="O52" s="20">
        <v>641775.68000000005</v>
      </c>
      <c r="P52" s="20">
        <v>440564.03</v>
      </c>
      <c r="Q52" s="20">
        <v>0</v>
      </c>
      <c r="R52" s="20">
        <v>201211.65</v>
      </c>
      <c r="S52" s="29"/>
    </row>
    <row r="53" spans="1:19" x14ac:dyDescent="0.35">
      <c r="A53" s="16" t="s">
        <v>303</v>
      </c>
      <c r="B53" s="16" t="s">
        <v>304</v>
      </c>
      <c r="C53" s="9" t="s">
        <v>305</v>
      </c>
      <c r="D53" s="16" t="s">
        <v>234</v>
      </c>
      <c r="E53" s="16" t="s">
        <v>90</v>
      </c>
      <c r="F53" s="16" t="s">
        <v>260</v>
      </c>
      <c r="G53" s="16" t="s">
        <v>95</v>
      </c>
      <c r="H53" s="16" t="s">
        <v>87</v>
      </c>
      <c r="I53" s="16" t="s">
        <v>84</v>
      </c>
      <c r="J53" s="13">
        <v>0</v>
      </c>
      <c r="K53" s="13">
        <v>0</v>
      </c>
      <c r="L53" s="16">
        <v>0</v>
      </c>
      <c r="M53" s="23">
        <v>42825</v>
      </c>
      <c r="N53" s="23">
        <v>43949</v>
      </c>
      <c r="O53" s="20">
        <v>515253.17</v>
      </c>
      <c r="P53" s="20">
        <v>191692.53</v>
      </c>
      <c r="Q53" s="20">
        <v>0</v>
      </c>
      <c r="R53" s="20">
        <v>323560.64</v>
      </c>
      <c r="S53" s="29"/>
    </row>
    <row r="54" spans="1:19" x14ac:dyDescent="0.35">
      <c r="A54" s="15" t="s">
        <v>306</v>
      </c>
      <c r="B54" s="14" t="s">
        <v>66</v>
      </c>
      <c r="C54" s="15" t="s">
        <v>307</v>
      </c>
      <c r="D54" s="14"/>
      <c r="E54" s="14"/>
      <c r="F54" s="14"/>
      <c r="G54" s="14"/>
      <c r="H54" s="14"/>
      <c r="I54" s="14">
        <v>0</v>
      </c>
      <c r="J54" s="15">
        <v>0</v>
      </c>
      <c r="K54" s="15">
        <v>0</v>
      </c>
      <c r="L54" s="14">
        <v>0</v>
      </c>
      <c r="M54" s="21">
        <v>0</v>
      </c>
      <c r="N54" s="21" t="s">
        <v>216</v>
      </c>
      <c r="O54" s="22">
        <v>0</v>
      </c>
      <c r="P54" s="22">
        <v>0</v>
      </c>
      <c r="Q54" s="22">
        <v>0</v>
      </c>
      <c r="R54" s="22">
        <v>0</v>
      </c>
      <c r="S54" s="29"/>
    </row>
    <row r="55" spans="1:19" ht="34.5" x14ac:dyDescent="0.35">
      <c r="A55" s="16" t="s">
        <v>308</v>
      </c>
      <c r="B55" s="16" t="s">
        <v>309</v>
      </c>
      <c r="C55" s="9" t="s">
        <v>310</v>
      </c>
      <c r="D55" s="16" t="s">
        <v>213</v>
      </c>
      <c r="E55" s="16" t="s">
        <v>90</v>
      </c>
      <c r="F55" s="16" t="s">
        <v>228</v>
      </c>
      <c r="G55" s="16" t="s">
        <v>92</v>
      </c>
      <c r="H55" s="16" t="s">
        <v>87</v>
      </c>
      <c r="I55" s="16" t="s">
        <v>84</v>
      </c>
      <c r="J55" s="13">
        <v>0</v>
      </c>
      <c r="K55" s="13">
        <v>0</v>
      </c>
      <c r="L55" s="16">
        <v>0</v>
      </c>
      <c r="M55" s="23">
        <v>42885</v>
      </c>
      <c r="N55" s="23">
        <v>43646</v>
      </c>
      <c r="O55" s="20">
        <v>427519.54</v>
      </c>
      <c r="P55" s="20">
        <v>325775.69</v>
      </c>
      <c r="Q55" s="20">
        <v>0</v>
      </c>
      <c r="R55" s="20">
        <v>101743.85</v>
      </c>
      <c r="S55" s="29"/>
    </row>
    <row r="56" spans="1:19" ht="23" x14ac:dyDescent="0.35">
      <c r="A56" s="16" t="s">
        <v>311</v>
      </c>
      <c r="B56" s="16" t="s">
        <v>312</v>
      </c>
      <c r="C56" s="9" t="s">
        <v>313</v>
      </c>
      <c r="D56" s="16" t="s">
        <v>208</v>
      </c>
      <c r="E56" s="16" t="s">
        <v>90</v>
      </c>
      <c r="F56" s="16" t="s">
        <v>314</v>
      </c>
      <c r="G56" s="16" t="s">
        <v>92</v>
      </c>
      <c r="H56" s="16" t="s">
        <v>87</v>
      </c>
      <c r="I56" s="16">
        <v>0</v>
      </c>
      <c r="J56" s="13">
        <v>0</v>
      </c>
      <c r="K56" s="13">
        <v>0</v>
      </c>
      <c r="L56" s="16">
        <v>0</v>
      </c>
      <c r="M56" s="23">
        <v>42916</v>
      </c>
      <c r="N56" s="23">
        <v>43496</v>
      </c>
      <c r="O56" s="20">
        <v>192777.09</v>
      </c>
      <c r="P56" s="20">
        <v>163860.53</v>
      </c>
      <c r="Q56" s="20">
        <v>0</v>
      </c>
      <c r="R56" s="20">
        <v>28916.560000000001</v>
      </c>
      <c r="S56" s="29"/>
    </row>
    <row r="57" spans="1:19" ht="34.5" x14ac:dyDescent="0.35">
      <c r="A57" s="16" t="s">
        <v>315</v>
      </c>
      <c r="B57" s="16" t="s">
        <v>316</v>
      </c>
      <c r="C57" s="9" t="s">
        <v>317</v>
      </c>
      <c r="D57" s="16" t="s">
        <v>220</v>
      </c>
      <c r="E57" s="16" t="s">
        <v>90</v>
      </c>
      <c r="F57" s="16" t="s">
        <v>221</v>
      </c>
      <c r="G57" s="16" t="s">
        <v>92</v>
      </c>
      <c r="H57" s="16" t="s">
        <v>87</v>
      </c>
      <c r="I57" s="16" t="s">
        <v>84</v>
      </c>
      <c r="J57" s="13">
        <v>0</v>
      </c>
      <c r="K57" s="13">
        <v>0</v>
      </c>
      <c r="L57" s="16">
        <v>0</v>
      </c>
      <c r="M57" s="23">
        <v>42855</v>
      </c>
      <c r="N57" s="23">
        <v>44196</v>
      </c>
      <c r="O57" s="20">
        <v>122749.97</v>
      </c>
      <c r="P57" s="20">
        <v>92113.01</v>
      </c>
      <c r="Q57" s="20">
        <v>0</v>
      </c>
      <c r="R57" s="20">
        <v>30636.959999999999</v>
      </c>
      <c r="S57" s="29"/>
    </row>
    <row r="58" spans="1:19" ht="23" x14ac:dyDescent="0.35">
      <c r="A58" s="16" t="s">
        <v>318</v>
      </c>
      <c r="B58" s="16" t="s">
        <v>319</v>
      </c>
      <c r="C58" s="9" t="s">
        <v>320</v>
      </c>
      <c r="D58" s="16" t="s">
        <v>234</v>
      </c>
      <c r="E58" s="16" t="s">
        <v>90</v>
      </c>
      <c r="F58" s="16" t="s">
        <v>321</v>
      </c>
      <c r="G58" s="16" t="s">
        <v>92</v>
      </c>
      <c r="H58" s="16" t="s">
        <v>87</v>
      </c>
      <c r="I58" s="16">
        <v>0</v>
      </c>
      <c r="J58" s="13">
        <v>0</v>
      </c>
      <c r="K58" s="13">
        <v>0</v>
      </c>
      <c r="L58" s="16">
        <v>0</v>
      </c>
      <c r="M58" s="23">
        <v>43281</v>
      </c>
      <c r="N58" s="23">
        <v>44926</v>
      </c>
      <c r="O58" s="20">
        <v>544665.76</v>
      </c>
      <c r="P58" s="20">
        <v>443490.39</v>
      </c>
      <c r="Q58" s="20">
        <v>0</v>
      </c>
      <c r="R58" s="20">
        <v>101175.37</v>
      </c>
      <c r="S58" s="29"/>
    </row>
    <row r="59" spans="1:19" x14ac:dyDescent="0.35">
      <c r="A59" s="15" t="s">
        <v>322</v>
      </c>
      <c r="B59" s="14" t="s">
        <v>66</v>
      </c>
      <c r="C59" s="15" t="s">
        <v>323</v>
      </c>
      <c r="D59" s="14"/>
      <c r="E59" s="14"/>
      <c r="F59" s="14"/>
      <c r="G59" s="14"/>
      <c r="H59" s="14"/>
      <c r="I59" s="14"/>
      <c r="J59" s="15"/>
      <c r="K59" s="15"/>
      <c r="L59" s="14"/>
      <c r="M59" s="21"/>
      <c r="N59" s="21"/>
      <c r="O59" s="22"/>
      <c r="P59" s="22"/>
      <c r="Q59" s="22"/>
      <c r="R59" s="22"/>
      <c r="S59" s="29"/>
    </row>
    <row r="60" spans="1:19" x14ac:dyDescent="0.35">
      <c r="A60" s="15" t="s">
        <v>324</v>
      </c>
      <c r="B60" s="14" t="s">
        <v>66</v>
      </c>
      <c r="C60" s="15" t="s">
        <v>325</v>
      </c>
      <c r="D60" s="14"/>
      <c r="E60" s="14"/>
      <c r="F60" s="14"/>
      <c r="G60" s="14"/>
      <c r="H60" s="14"/>
      <c r="I60" s="14"/>
      <c r="J60" s="15"/>
      <c r="K60" s="15"/>
      <c r="L60" s="14"/>
      <c r="M60" s="21"/>
      <c r="N60" s="21"/>
      <c r="O60" s="22"/>
      <c r="P60" s="22"/>
      <c r="Q60" s="22"/>
      <c r="R60" s="22"/>
      <c r="S60" s="29"/>
    </row>
    <row r="61" spans="1:19" ht="23" x14ac:dyDescent="0.35">
      <c r="A61" s="16" t="s">
        <v>326</v>
      </c>
      <c r="B61" s="16" t="s">
        <v>327</v>
      </c>
      <c r="C61" s="9" t="s">
        <v>328</v>
      </c>
      <c r="D61" s="16" t="s">
        <v>234</v>
      </c>
      <c r="E61" s="16" t="s">
        <v>96</v>
      </c>
      <c r="F61" s="16" t="s">
        <v>329</v>
      </c>
      <c r="G61" s="16" t="s">
        <v>97</v>
      </c>
      <c r="H61" s="16" t="s">
        <v>87</v>
      </c>
      <c r="I61" s="16">
        <v>0</v>
      </c>
      <c r="J61" s="13">
        <v>0</v>
      </c>
      <c r="K61" s="13">
        <v>0</v>
      </c>
      <c r="L61" s="16">
        <v>0</v>
      </c>
      <c r="M61" s="23">
        <v>42946</v>
      </c>
      <c r="N61" s="23">
        <v>43659</v>
      </c>
      <c r="O61" s="20">
        <v>466925.52</v>
      </c>
      <c r="P61" s="20">
        <v>396886.69</v>
      </c>
      <c r="Q61" s="20">
        <v>0</v>
      </c>
      <c r="R61" s="20">
        <v>70038.83</v>
      </c>
      <c r="S61" s="29"/>
    </row>
    <row r="62" spans="1:19" x14ac:dyDescent="0.35">
      <c r="A62" s="15" t="s">
        <v>73</v>
      </c>
      <c r="B62" s="14">
        <v>0</v>
      </c>
      <c r="C62" s="15" t="s">
        <v>613</v>
      </c>
      <c r="D62" s="14"/>
      <c r="E62" s="14"/>
      <c r="F62" s="14"/>
      <c r="G62" s="14"/>
      <c r="H62" s="14"/>
      <c r="I62" s="14"/>
      <c r="J62" s="15"/>
      <c r="K62" s="15"/>
      <c r="L62" s="14"/>
      <c r="M62" s="21"/>
      <c r="N62" s="21"/>
      <c r="O62" s="22"/>
      <c r="P62" s="22"/>
      <c r="Q62" s="22"/>
      <c r="R62" s="22"/>
      <c r="S62" s="29"/>
    </row>
    <row r="63" spans="1:19" x14ac:dyDescent="0.35">
      <c r="A63" s="15" t="s">
        <v>330</v>
      </c>
      <c r="B63" s="14" t="s">
        <v>66</v>
      </c>
      <c r="C63" s="15" t="s">
        <v>331</v>
      </c>
      <c r="D63" s="14"/>
      <c r="E63" s="14"/>
      <c r="F63" s="14"/>
      <c r="G63" s="14"/>
      <c r="H63" s="14"/>
      <c r="I63" s="14"/>
      <c r="J63" s="15"/>
      <c r="K63" s="15"/>
      <c r="L63" s="14"/>
      <c r="M63" s="21"/>
      <c r="N63" s="21"/>
      <c r="O63" s="22"/>
      <c r="P63" s="22"/>
      <c r="Q63" s="22"/>
      <c r="R63" s="22"/>
      <c r="S63" s="29"/>
    </row>
    <row r="64" spans="1:19" x14ac:dyDescent="0.35">
      <c r="A64" s="15" t="s">
        <v>332</v>
      </c>
      <c r="B64" s="14" t="s">
        <v>66</v>
      </c>
      <c r="C64" s="15" t="s">
        <v>333</v>
      </c>
      <c r="D64" s="14"/>
      <c r="E64" s="14"/>
      <c r="F64" s="14"/>
      <c r="G64" s="14"/>
      <c r="H64" s="14"/>
      <c r="I64" s="14"/>
      <c r="J64" s="15"/>
      <c r="K64" s="15"/>
      <c r="L64" s="14"/>
      <c r="M64" s="21"/>
      <c r="N64" s="21"/>
      <c r="O64" s="22"/>
      <c r="P64" s="22"/>
      <c r="Q64" s="22"/>
      <c r="R64" s="22"/>
      <c r="S64" s="29"/>
    </row>
    <row r="65" spans="1:19" x14ac:dyDescent="0.35">
      <c r="A65" s="15" t="s">
        <v>74</v>
      </c>
      <c r="B65" s="14" t="s">
        <v>66</v>
      </c>
      <c r="C65" s="15" t="s">
        <v>334</v>
      </c>
      <c r="D65" s="14"/>
      <c r="E65" s="14"/>
      <c r="F65" s="14"/>
      <c r="G65" s="14"/>
      <c r="H65" s="14"/>
      <c r="I65" s="14"/>
      <c r="J65" s="15"/>
      <c r="K65" s="15"/>
      <c r="L65" s="14"/>
      <c r="M65" s="21"/>
      <c r="N65" s="21"/>
      <c r="O65" s="22"/>
      <c r="P65" s="22"/>
      <c r="Q65" s="22"/>
      <c r="R65" s="22"/>
      <c r="S65" s="29"/>
    </row>
    <row r="66" spans="1:19" ht="23" x14ac:dyDescent="0.35">
      <c r="A66" s="16" t="s">
        <v>98</v>
      </c>
      <c r="B66" s="16" t="s">
        <v>335</v>
      </c>
      <c r="C66" s="9" t="s">
        <v>336</v>
      </c>
      <c r="D66" s="16" t="s">
        <v>208</v>
      </c>
      <c r="E66" s="16" t="s">
        <v>120</v>
      </c>
      <c r="F66" s="16" t="s">
        <v>337</v>
      </c>
      <c r="G66" s="16" t="s">
        <v>133</v>
      </c>
      <c r="H66" s="16" t="s">
        <v>87</v>
      </c>
      <c r="I66" s="16">
        <v>0</v>
      </c>
      <c r="J66" s="13">
        <v>0</v>
      </c>
      <c r="K66" s="13">
        <v>0</v>
      </c>
      <c r="L66" s="16">
        <v>0</v>
      </c>
      <c r="M66" s="23">
        <v>43100</v>
      </c>
      <c r="N66" s="23">
        <v>43646</v>
      </c>
      <c r="O66" s="20">
        <v>342134.69</v>
      </c>
      <c r="P66" s="20">
        <v>290814.46999999997</v>
      </c>
      <c r="Q66" s="20">
        <v>25660.1</v>
      </c>
      <c r="R66" s="20">
        <v>25660.12</v>
      </c>
      <c r="S66" s="29"/>
    </row>
    <row r="67" spans="1:19" ht="23" x14ac:dyDescent="0.35">
      <c r="A67" s="16" t="s">
        <v>99</v>
      </c>
      <c r="B67" s="16" t="s">
        <v>338</v>
      </c>
      <c r="C67" s="9" t="s">
        <v>339</v>
      </c>
      <c r="D67" s="16" t="s">
        <v>220</v>
      </c>
      <c r="E67" s="16" t="s">
        <v>120</v>
      </c>
      <c r="F67" s="16" t="s">
        <v>256</v>
      </c>
      <c r="G67" s="16" t="s">
        <v>133</v>
      </c>
      <c r="H67" s="16" t="s">
        <v>87</v>
      </c>
      <c r="I67" s="16">
        <v>0</v>
      </c>
      <c r="J67" s="13">
        <v>0</v>
      </c>
      <c r="K67" s="13">
        <v>0</v>
      </c>
      <c r="L67" s="16">
        <v>0</v>
      </c>
      <c r="M67" s="23">
        <v>43100</v>
      </c>
      <c r="N67" s="23">
        <v>43646</v>
      </c>
      <c r="O67" s="20">
        <v>134057.62</v>
      </c>
      <c r="P67" s="20">
        <v>113948.98</v>
      </c>
      <c r="Q67" s="20">
        <v>10054.32</v>
      </c>
      <c r="R67" s="20">
        <v>10054.32</v>
      </c>
      <c r="S67" s="29"/>
    </row>
    <row r="68" spans="1:19" ht="23" x14ac:dyDescent="0.35">
      <c r="A68" s="16" t="s">
        <v>100</v>
      </c>
      <c r="B68" s="16" t="s">
        <v>340</v>
      </c>
      <c r="C68" s="9" t="s">
        <v>341</v>
      </c>
      <c r="D68" s="16" t="s">
        <v>234</v>
      </c>
      <c r="E68" s="16" t="s">
        <v>120</v>
      </c>
      <c r="F68" s="16" t="s">
        <v>260</v>
      </c>
      <c r="G68" s="16" t="s">
        <v>133</v>
      </c>
      <c r="H68" s="16" t="s">
        <v>87</v>
      </c>
      <c r="I68" s="16">
        <v>0</v>
      </c>
      <c r="J68" s="13">
        <v>0</v>
      </c>
      <c r="K68" s="13">
        <v>0</v>
      </c>
      <c r="L68" s="16">
        <v>0</v>
      </c>
      <c r="M68" s="23">
        <v>43100</v>
      </c>
      <c r="N68" s="23">
        <v>44561</v>
      </c>
      <c r="O68" s="20">
        <v>349590.09</v>
      </c>
      <c r="P68" s="20">
        <v>297151.57</v>
      </c>
      <c r="Q68" s="20">
        <v>26219.26</v>
      </c>
      <c r="R68" s="20">
        <v>26219.26</v>
      </c>
      <c r="S68" s="29"/>
    </row>
    <row r="69" spans="1:19" ht="23" x14ac:dyDescent="0.35">
      <c r="A69" s="16" t="s">
        <v>101</v>
      </c>
      <c r="B69" s="16" t="s">
        <v>342</v>
      </c>
      <c r="C69" s="9" t="s">
        <v>343</v>
      </c>
      <c r="D69" s="16" t="s">
        <v>213</v>
      </c>
      <c r="E69" s="16" t="s">
        <v>120</v>
      </c>
      <c r="F69" s="16" t="s">
        <v>228</v>
      </c>
      <c r="G69" s="16" t="s">
        <v>133</v>
      </c>
      <c r="H69" s="16" t="s">
        <v>87</v>
      </c>
      <c r="I69" s="16">
        <v>0</v>
      </c>
      <c r="J69" s="13">
        <v>0</v>
      </c>
      <c r="K69" s="13">
        <v>0</v>
      </c>
      <c r="L69" s="16">
        <v>0</v>
      </c>
      <c r="M69" s="23">
        <v>43100</v>
      </c>
      <c r="N69" s="23">
        <v>44255</v>
      </c>
      <c r="O69" s="20">
        <v>739105.85</v>
      </c>
      <c r="P69" s="20">
        <v>628239.98</v>
      </c>
      <c r="Q69" s="20">
        <v>55432.93</v>
      </c>
      <c r="R69" s="20">
        <v>55432.94</v>
      </c>
      <c r="S69" s="29"/>
    </row>
    <row r="70" spans="1:19" x14ac:dyDescent="0.35">
      <c r="A70" s="15" t="s">
        <v>75</v>
      </c>
      <c r="B70" s="14" t="s">
        <v>66</v>
      </c>
      <c r="C70" s="15" t="s">
        <v>344</v>
      </c>
      <c r="D70" s="14"/>
      <c r="E70" s="14"/>
      <c r="F70" s="14"/>
      <c r="G70" s="14"/>
      <c r="H70" s="14"/>
      <c r="I70" s="14"/>
      <c r="J70" s="15"/>
      <c r="K70" s="15"/>
      <c r="L70" s="14"/>
      <c r="M70" s="21">
        <v>0</v>
      </c>
      <c r="N70" s="21" t="s">
        <v>216</v>
      </c>
      <c r="O70" s="22">
        <v>0</v>
      </c>
      <c r="P70" s="22">
        <v>0</v>
      </c>
      <c r="Q70" s="22">
        <v>0</v>
      </c>
      <c r="R70" s="22">
        <v>0</v>
      </c>
      <c r="S70" s="29"/>
    </row>
    <row r="71" spans="1:19" ht="23" x14ac:dyDescent="0.35">
      <c r="A71" s="16" t="s">
        <v>107</v>
      </c>
      <c r="B71" s="16" t="s">
        <v>345</v>
      </c>
      <c r="C71" s="9" t="s">
        <v>346</v>
      </c>
      <c r="D71" s="16" t="s">
        <v>220</v>
      </c>
      <c r="E71" s="16" t="s">
        <v>120</v>
      </c>
      <c r="F71" s="16" t="s">
        <v>256</v>
      </c>
      <c r="G71" s="16" t="s">
        <v>132</v>
      </c>
      <c r="H71" s="16" t="s">
        <v>87</v>
      </c>
      <c r="I71" s="16">
        <v>0</v>
      </c>
      <c r="J71" s="13">
        <v>0</v>
      </c>
      <c r="K71" s="13">
        <v>0</v>
      </c>
      <c r="L71" s="16">
        <v>0</v>
      </c>
      <c r="M71" s="23">
        <v>43100</v>
      </c>
      <c r="N71" s="23">
        <v>43585</v>
      </c>
      <c r="O71" s="20">
        <v>143989.53</v>
      </c>
      <c r="P71" s="20">
        <v>120335.33</v>
      </c>
      <c r="Q71" s="20">
        <v>0</v>
      </c>
      <c r="R71" s="20">
        <v>23654.2</v>
      </c>
      <c r="S71" s="29"/>
    </row>
    <row r="72" spans="1:19" ht="23" x14ac:dyDescent="0.35">
      <c r="A72" s="16" t="s">
        <v>109</v>
      </c>
      <c r="B72" s="16" t="s">
        <v>347</v>
      </c>
      <c r="C72" s="9" t="s">
        <v>348</v>
      </c>
      <c r="D72" s="16" t="s">
        <v>234</v>
      </c>
      <c r="E72" s="16" t="s">
        <v>120</v>
      </c>
      <c r="F72" s="16" t="s">
        <v>260</v>
      </c>
      <c r="G72" s="16" t="s">
        <v>132</v>
      </c>
      <c r="H72" s="16" t="s">
        <v>87</v>
      </c>
      <c r="I72" s="16">
        <v>0</v>
      </c>
      <c r="J72" s="13">
        <v>0</v>
      </c>
      <c r="K72" s="13">
        <v>0</v>
      </c>
      <c r="L72" s="16">
        <v>0</v>
      </c>
      <c r="M72" s="23">
        <v>43100</v>
      </c>
      <c r="N72" s="23">
        <v>43585</v>
      </c>
      <c r="O72" s="20">
        <v>179893.5</v>
      </c>
      <c r="P72" s="20">
        <v>152909.46</v>
      </c>
      <c r="Q72" s="20">
        <v>0</v>
      </c>
      <c r="R72" s="20">
        <v>26984.04</v>
      </c>
      <c r="S72" s="29"/>
    </row>
    <row r="73" spans="1:19" ht="23" x14ac:dyDescent="0.35">
      <c r="A73" s="16" t="s">
        <v>110</v>
      </c>
      <c r="B73" s="16" t="s">
        <v>349</v>
      </c>
      <c r="C73" s="9" t="s">
        <v>350</v>
      </c>
      <c r="D73" s="16" t="s">
        <v>213</v>
      </c>
      <c r="E73" s="16" t="s">
        <v>120</v>
      </c>
      <c r="F73" s="16" t="s">
        <v>228</v>
      </c>
      <c r="G73" s="16" t="s">
        <v>132</v>
      </c>
      <c r="H73" s="16" t="s">
        <v>87</v>
      </c>
      <c r="I73" s="16">
        <v>0</v>
      </c>
      <c r="J73" s="13">
        <v>0</v>
      </c>
      <c r="K73" s="13">
        <v>0</v>
      </c>
      <c r="L73" s="16">
        <v>0</v>
      </c>
      <c r="M73" s="23">
        <v>43190</v>
      </c>
      <c r="N73" s="23">
        <v>44561</v>
      </c>
      <c r="O73" s="20">
        <v>324610.48</v>
      </c>
      <c r="P73" s="20">
        <v>217493.22</v>
      </c>
      <c r="Q73" s="20">
        <v>0</v>
      </c>
      <c r="R73" s="20">
        <v>107117.26</v>
      </c>
      <c r="S73" s="29"/>
    </row>
    <row r="74" spans="1:19" ht="34.5" x14ac:dyDescent="0.35">
      <c r="A74" s="16" t="s">
        <v>111</v>
      </c>
      <c r="B74" s="16" t="s">
        <v>351</v>
      </c>
      <c r="C74" s="9" t="s">
        <v>352</v>
      </c>
      <c r="D74" s="16" t="s">
        <v>353</v>
      </c>
      <c r="E74" s="16" t="s">
        <v>120</v>
      </c>
      <c r="F74" s="16" t="s">
        <v>337</v>
      </c>
      <c r="G74" s="16" t="s">
        <v>132</v>
      </c>
      <c r="H74" s="16" t="s">
        <v>87</v>
      </c>
      <c r="I74" s="16">
        <v>0</v>
      </c>
      <c r="J74" s="13">
        <v>0</v>
      </c>
      <c r="K74" s="13">
        <v>0</v>
      </c>
      <c r="L74" s="16">
        <v>0</v>
      </c>
      <c r="M74" s="23">
        <v>43100</v>
      </c>
      <c r="N74" s="23">
        <v>43585</v>
      </c>
      <c r="O74" s="20">
        <v>92842.82</v>
      </c>
      <c r="P74" s="20">
        <v>64410.99</v>
      </c>
      <c r="Q74" s="20">
        <v>0</v>
      </c>
      <c r="R74" s="20">
        <v>28431.83</v>
      </c>
      <c r="S74" s="29"/>
    </row>
    <row r="75" spans="1:19" x14ac:dyDescent="0.35">
      <c r="A75" s="15" t="s">
        <v>76</v>
      </c>
      <c r="B75" s="14" t="s">
        <v>66</v>
      </c>
      <c r="C75" s="15" t="s">
        <v>354</v>
      </c>
      <c r="D75" s="14"/>
      <c r="E75" s="14"/>
      <c r="F75" s="14"/>
      <c r="G75" s="14"/>
      <c r="H75" s="14"/>
      <c r="I75" s="14"/>
      <c r="J75" s="15"/>
      <c r="K75" s="15"/>
      <c r="L75" s="14">
        <v>0</v>
      </c>
      <c r="M75" s="21">
        <v>0</v>
      </c>
      <c r="N75" s="21" t="s">
        <v>216</v>
      </c>
      <c r="O75" s="22">
        <v>0</v>
      </c>
      <c r="P75" s="22">
        <v>0</v>
      </c>
      <c r="Q75" s="22">
        <v>0</v>
      </c>
      <c r="R75" s="22">
        <v>0</v>
      </c>
      <c r="S75" s="29"/>
    </row>
    <row r="76" spans="1:19" ht="23" x14ac:dyDescent="0.35">
      <c r="A76" s="16" t="s">
        <v>113</v>
      </c>
      <c r="B76" s="16" t="s">
        <v>355</v>
      </c>
      <c r="C76" s="9" t="s">
        <v>356</v>
      </c>
      <c r="D76" s="16" t="s">
        <v>208</v>
      </c>
      <c r="E76" s="16" t="s">
        <v>120</v>
      </c>
      <c r="F76" s="16" t="s">
        <v>337</v>
      </c>
      <c r="G76" s="16" t="s">
        <v>121</v>
      </c>
      <c r="H76" s="16" t="s">
        <v>87</v>
      </c>
      <c r="I76" s="16">
        <v>0</v>
      </c>
      <c r="J76" s="13">
        <v>0</v>
      </c>
      <c r="K76" s="13">
        <v>0</v>
      </c>
      <c r="L76" s="16">
        <v>0</v>
      </c>
      <c r="M76" s="23">
        <v>43190</v>
      </c>
      <c r="N76" s="23">
        <v>43799</v>
      </c>
      <c r="O76" s="20">
        <v>723024.09</v>
      </c>
      <c r="P76" s="20">
        <v>364670.99</v>
      </c>
      <c r="Q76" s="20">
        <v>32176.85</v>
      </c>
      <c r="R76" s="20">
        <v>326176.25</v>
      </c>
      <c r="S76" s="29"/>
    </row>
    <row r="77" spans="1:19" ht="23" x14ac:dyDescent="0.35">
      <c r="A77" s="16" t="s">
        <v>114</v>
      </c>
      <c r="B77" s="16" t="s">
        <v>357</v>
      </c>
      <c r="C77" s="9" t="s">
        <v>358</v>
      </c>
      <c r="D77" s="16" t="s">
        <v>234</v>
      </c>
      <c r="E77" s="16" t="s">
        <v>120</v>
      </c>
      <c r="F77" s="16" t="s">
        <v>321</v>
      </c>
      <c r="G77" s="16" t="s">
        <v>121</v>
      </c>
      <c r="H77" s="16" t="s">
        <v>87</v>
      </c>
      <c r="I77" s="16">
        <v>0</v>
      </c>
      <c r="J77" s="13">
        <v>0</v>
      </c>
      <c r="K77" s="13">
        <v>0</v>
      </c>
      <c r="L77" s="16">
        <v>0</v>
      </c>
      <c r="M77" s="23">
        <v>43159</v>
      </c>
      <c r="N77" s="23">
        <v>44561</v>
      </c>
      <c r="O77" s="20">
        <v>258030.9</v>
      </c>
      <c r="P77" s="20">
        <v>204684.44</v>
      </c>
      <c r="Q77" s="20">
        <v>18060.39</v>
      </c>
      <c r="R77" s="20">
        <v>35286.07</v>
      </c>
      <c r="S77" s="29"/>
    </row>
    <row r="78" spans="1:19" ht="34.5" x14ac:dyDescent="0.35">
      <c r="A78" s="16" t="s">
        <v>359</v>
      </c>
      <c r="B78" s="16" t="s">
        <v>360</v>
      </c>
      <c r="C78" s="9" t="s">
        <v>361</v>
      </c>
      <c r="D78" s="16" t="s">
        <v>213</v>
      </c>
      <c r="E78" s="16" t="s">
        <v>120</v>
      </c>
      <c r="F78" s="16" t="s">
        <v>228</v>
      </c>
      <c r="G78" s="16" t="s">
        <v>121</v>
      </c>
      <c r="H78" s="16" t="s">
        <v>87</v>
      </c>
      <c r="I78" s="16">
        <v>0</v>
      </c>
      <c r="J78" s="13">
        <v>0</v>
      </c>
      <c r="K78" s="13">
        <v>0</v>
      </c>
      <c r="L78" s="16">
        <v>0</v>
      </c>
      <c r="M78" s="23">
        <v>43159</v>
      </c>
      <c r="N78" s="23">
        <v>43921</v>
      </c>
      <c r="O78" s="20">
        <v>297806.55</v>
      </c>
      <c r="P78" s="20">
        <v>253135.57</v>
      </c>
      <c r="Q78" s="20">
        <v>22335.47</v>
      </c>
      <c r="R78" s="20">
        <v>22335.51</v>
      </c>
      <c r="S78" s="29"/>
    </row>
    <row r="79" spans="1:19" x14ac:dyDescent="0.35">
      <c r="A79" s="15" t="s">
        <v>362</v>
      </c>
      <c r="B79" s="14" t="s">
        <v>66</v>
      </c>
      <c r="C79" s="15" t="s">
        <v>363</v>
      </c>
      <c r="D79" s="14"/>
      <c r="E79" s="14"/>
      <c r="F79" s="14"/>
      <c r="G79" s="14"/>
      <c r="H79" s="14"/>
      <c r="I79" s="14"/>
      <c r="J79" s="15"/>
      <c r="K79" s="15"/>
      <c r="L79" s="14"/>
      <c r="M79" s="21">
        <v>0</v>
      </c>
      <c r="N79" s="21" t="s">
        <v>216</v>
      </c>
      <c r="O79" s="22">
        <v>0</v>
      </c>
      <c r="P79" s="22">
        <v>0</v>
      </c>
      <c r="Q79" s="22">
        <v>0</v>
      </c>
      <c r="R79" s="22">
        <v>0</v>
      </c>
      <c r="S79" s="29"/>
    </row>
    <row r="80" spans="1:19" x14ac:dyDescent="0.35">
      <c r="A80" s="15" t="s">
        <v>77</v>
      </c>
      <c r="B80" s="14" t="s">
        <v>66</v>
      </c>
      <c r="C80" s="15" t="s">
        <v>364</v>
      </c>
      <c r="D80" s="14"/>
      <c r="E80" s="14"/>
      <c r="F80" s="14"/>
      <c r="G80" s="14"/>
      <c r="H80" s="14"/>
      <c r="I80" s="14"/>
      <c r="J80" s="15"/>
      <c r="K80" s="15"/>
      <c r="L80" s="14"/>
      <c r="M80" s="21">
        <v>0</v>
      </c>
      <c r="N80" s="21" t="s">
        <v>216</v>
      </c>
      <c r="O80" s="22">
        <v>0</v>
      </c>
      <c r="P80" s="22">
        <v>0</v>
      </c>
      <c r="Q80" s="22">
        <v>0</v>
      </c>
      <c r="R80" s="22">
        <v>0</v>
      </c>
      <c r="S80" s="29"/>
    </row>
    <row r="81" spans="1:19" x14ac:dyDescent="0.35">
      <c r="A81" s="16" t="s">
        <v>116</v>
      </c>
      <c r="B81" s="16" t="s">
        <v>365</v>
      </c>
      <c r="C81" s="9" t="s">
        <v>366</v>
      </c>
      <c r="D81" s="16" t="s">
        <v>220</v>
      </c>
      <c r="E81" s="16" t="s">
        <v>134</v>
      </c>
      <c r="F81" s="16" t="s">
        <v>367</v>
      </c>
      <c r="G81" s="16" t="s">
        <v>135</v>
      </c>
      <c r="H81" s="16" t="s">
        <v>87</v>
      </c>
      <c r="I81" s="16">
        <v>0</v>
      </c>
      <c r="J81" s="13">
        <v>0</v>
      </c>
      <c r="K81" s="13">
        <v>0</v>
      </c>
      <c r="L81" s="16">
        <v>0</v>
      </c>
      <c r="M81" s="23">
        <v>43281</v>
      </c>
      <c r="N81" s="23">
        <v>44230</v>
      </c>
      <c r="O81" s="20">
        <v>46877.647058823532</v>
      </c>
      <c r="P81" s="20">
        <v>39846</v>
      </c>
      <c r="Q81" s="20">
        <v>3515.8235294117649</v>
      </c>
      <c r="R81" s="20">
        <v>3515.8235294117649</v>
      </c>
      <c r="S81" s="29"/>
    </row>
    <row r="82" spans="1:19" ht="23" x14ac:dyDescent="0.35">
      <c r="A82" s="16" t="s">
        <v>368</v>
      </c>
      <c r="B82" s="16" t="s">
        <v>369</v>
      </c>
      <c r="C82" s="9" t="s">
        <v>370</v>
      </c>
      <c r="D82" s="16" t="s">
        <v>371</v>
      </c>
      <c r="E82" s="16" t="s">
        <v>134</v>
      </c>
      <c r="F82" s="16" t="s">
        <v>321</v>
      </c>
      <c r="G82" s="16" t="s">
        <v>135</v>
      </c>
      <c r="H82" s="16" t="s">
        <v>87</v>
      </c>
      <c r="I82" s="16">
        <v>0</v>
      </c>
      <c r="J82" s="13">
        <v>0</v>
      </c>
      <c r="K82" s="13">
        <v>0</v>
      </c>
      <c r="L82" s="16">
        <v>0</v>
      </c>
      <c r="M82" s="23">
        <v>43281</v>
      </c>
      <c r="N82" s="23">
        <v>44355</v>
      </c>
      <c r="O82" s="20">
        <v>137798.82352941178</v>
      </c>
      <c r="P82" s="20">
        <v>117129</v>
      </c>
      <c r="Q82" s="20">
        <v>10334.911764705883</v>
      </c>
      <c r="R82" s="20">
        <v>10334.911764705883</v>
      </c>
      <c r="S82" s="29"/>
    </row>
    <row r="83" spans="1:19" x14ac:dyDescent="0.35">
      <c r="A83" s="16" t="s">
        <v>372</v>
      </c>
      <c r="B83" s="16" t="s">
        <v>373</v>
      </c>
      <c r="C83" s="9" t="s">
        <v>374</v>
      </c>
      <c r="D83" s="16" t="s">
        <v>375</v>
      </c>
      <c r="E83" s="16" t="s">
        <v>134</v>
      </c>
      <c r="F83" s="16" t="s">
        <v>376</v>
      </c>
      <c r="G83" s="16" t="s">
        <v>135</v>
      </c>
      <c r="H83" s="16" t="s">
        <v>87</v>
      </c>
      <c r="I83" s="16">
        <v>0</v>
      </c>
      <c r="J83" s="13">
        <v>0</v>
      </c>
      <c r="K83" s="13">
        <v>0</v>
      </c>
      <c r="L83" s="16">
        <v>0</v>
      </c>
      <c r="M83" s="23">
        <v>43281</v>
      </c>
      <c r="N83" s="23">
        <v>44382</v>
      </c>
      <c r="O83" s="20">
        <v>190492.9411764706</v>
      </c>
      <c r="P83" s="20">
        <v>161919</v>
      </c>
      <c r="Q83" s="20">
        <v>14286.970588235294</v>
      </c>
      <c r="R83" s="20">
        <v>14286.970588235294</v>
      </c>
      <c r="S83" s="29"/>
    </row>
    <row r="84" spans="1:19" ht="23" x14ac:dyDescent="0.35">
      <c r="A84" s="16" t="s">
        <v>377</v>
      </c>
      <c r="B84" s="16" t="s">
        <v>378</v>
      </c>
      <c r="C84" s="9" t="s">
        <v>379</v>
      </c>
      <c r="D84" s="16" t="s">
        <v>380</v>
      </c>
      <c r="E84" s="16" t="s">
        <v>134</v>
      </c>
      <c r="F84" s="16" t="s">
        <v>381</v>
      </c>
      <c r="G84" s="16" t="s">
        <v>135</v>
      </c>
      <c r="H84" s="16" t="s">
        <v>87</v>
      </c>
      <c r="I84" s="16">
        <v>0</v>
      </c>
      <c r="J84" s="13">
        <v>0</v>
      </c>
      <c r="K84" s="13">
        <v>0</v>
      </c>
      <c r="L84" s="16">
        <v>0</v>
      </c>
      <c r="M84" s="23">
        <v>43281</v>
      </c>
      <c r="N84" s="23">
        <v>44624</v>
      </c>
      <c r="O84" s="20">
        <v>121941.17647058824</v>
      </c>
      <c r="P84" s="20">
        <v>103650</v>
      </c>
      <c r="Q84" s="20">
        <v>9145.5882352941171</v>
      </c>
      <c r="R84" s="20">
        <v>9145.5882352941171</v>
      </c>
      <c r="S84" s="29"/>
    </row>
    <row r="85" spans="1:19" x14ac:dyDescent="0.35">
      <c r="A85" s="15" t="s">
        <v>78</v>
      </c>
      <c r="B85" s="14" t="s">
        <v>66</v>
      </c>
      <c r="C85" s="15" t="s">
        <v>382</v>
      </c>
      <c r="D85" s="14"/>
      <c r="E85" s="14"/>
      <c r="F85" s="14"/>
      <c r="G85" s="14"/>
      <c r="H85" s="14"/>
      <c r="I85" s="14"/>
      <c r="J85" s="15"/>
      <c r="K85" s="15"/>
      <c r="L85" s="14"/>
      <c r="M85" s="21"/>
      <c r="N85" s="21"/>
      <c r="O85" s="22"/>
      <c r="P85" s="22"/>
      <c r="Q85" s="22"/>
      <c r="R85" s="22">
        <v>0</v>
      </c>
      <c r="S85" s="29"/>
    </row>
    <row r="86" spans="1:19" ht="34.5" x14ac:dyDescent="0.35">
      <c r="A86" s="16" t="s">
        <v>383</v>
      </c>
      <c r="B86" s="16" t="s">
        <v>384</v>
      </c>
      <c r="C86" s="9" t="s">
        <v>385</v>
      </c>
      <c r="D86" s="16" t="s">
        <v>386</v>
      </c>
      <c r="E86" s="16" t="s">
        <v>134</v>
      </c>
      <c r="F86" s="16" t="s">
        <v>321</v>
      </c>
      <c r="G86" s="16" t="s">
        <v>387</v>
      </c>
      <c r="H86" s="16" t="s">
        <v>87</v>
      </c>
      <c r="I86" s="16">
        <v>0</v>
      </c>
      <c r="J86" s="13">
        <v>0</v>
      </c>
      <c r="K86" s="13">
        <v>0</v>
      </c>
      <c r="L86" s="16">
        <v>0</v>
      </c>
      <c r="M86" s="23">
        <v>43312</v>
      </c>
      <c r="N86" s="23">
        <v>44408</v>
      </c>
      <c r="O86" s="20">
        <v>12312.235294117647</v>
      </c>
      <c r="P86" s="20">
        <v>10465.4</v>
      </c>
      <c r="Q86" s="20">
        <v>923.4176470588236</v>
      </c>
      <c r="R86" s="20">
        <v>923.4176470588236</v>
      </c>
      <c r="S86" s="29"/>
    </row>
    <row r="87" spans="1:19" ht="23" x14ac:dyDescent="0.35">
      <c r="A87" s="16" t="s">
        <v>388</v>
      </c>
      <c r="B87" s="16" t="s">
        <v>389</v>
      </c>
      <c r="C87" s="9" t="s">
        <v>390</v>
      </c>
      <c r="D87" s="16" t="s">
        <v>220</v>
      </c>
      <c r="E87" s="16" t="s">
        <v>134</v>
      </c>
      <c r="F87" s="16" t="s">
        <v>391</v>
      </c>
      <c r="G87" s="16" t="s">
        <v>387</v>
      </c>
      <c r="H87" s="16" t="s">
        <v>87</v>
      </c>
      <c r="I87" s="16">
        <v>0</v>
      </c>
      <c r="J87" s="13">
        <v>0</v>
      </c>
      <c r="K87" s="13">
        <v>0</v>
      </c>
      <c r="L87" s="16">
        <v>0</v>
      </c>
      <c r="M87" s="23">
        <v>43373</v>
      </c>
      <c r="N87" s="23">
        <v>44381</v>
      </c>
      <c r="O87" s="20">
        <v>4317</v>
      </c>
      <c r="P87" s="20">
        <v>3669.6</v>
      </c>
      <c r="Q87" s="20">
        <v>323.7</v>
      </c>
      <c r="R87" s="20">
        <v>323.7</v>
      </c>
      <c r="S87" s="29"/>
    </row>
    <row r="88" spans="1:19" ht="34.5" x14ac:dyDescent="0.35">
      <c r="A88" s="16" t="s">
        <v>392</v>
      </c>
      <c r="B88" s="16" t="s">
        <v>393</v>
      </c>
      <c r="C88" s="9" t="s">
        <v>394</v>
      </c>
      <c r="D88" s="16" t="s">
        <v>395</v>
      </c>
      <c r="E88" s="16" t="s">
        <v>134</v>
      </c>
      <c r="F88" s="16" t="s">
        <v>396</v>
      </c>
      <c r="G88" s="16" t="s">
        <v>387</v>
      </c>
      <c r="H88" s="16" t="s">
        <v>87</v>
      </c>
      <c r="I88" s="16">
        <v>0</v>
      </c>
      <c r="J88" s="13">
        <v>0</v>
      </c>
      <c r="K88" s="13">
        <v>0</v>
      </c>
      <c r="L88" s="16">
        <v>0</v>
      </c>
      <c r="M88" s="23">
        <v>43373</v>
      </c>
      <c r="N88" s="23">
        <v>44381</v>
      </c>
      <c r="O88" s="20">
        <v>10980</v>
      </c>
      <c r="P88" s="20">
        <v>9333</v>
      </c>
      <c r="Q88" s="20">
        <v>823.5</v>
      </c>
      <c r="R88" s="20">
        <v>823.5</v>
      </c>
      <c r="S88" s="29"/>
    </row>
    <row r="89" spans="1:19" ht="23" x14ac:dyDescent="0.35">
      <c r="A89" s="16" t="s">
        <v>397</v>
      </c>
      <c r="B89" s="16" t="s">
        <v>398</v>
      </c>
      <c r="C89" s="9" t="s">
        <v>399</v>
      </c>
      <c r="D89" s="16" t="s">
        <v>400</v>
      </c>
      <c r="E89" s="16" t="s">
        <v>134</v>
      </c>
      <c r="F89" s="16" t="s">
        <v>290</v>
      </c>
      <c r="G89" s="16" t="s">
        <v>387</v>
      </c>
      <c r="H89" s="16" t="s">
        <v>87</v>
      </c>
      <c r="I89" s="16">
        <v>0</v>
      </c>
      <c r="J89" s="13">
        <v>0</v>
      </c>
      <c r="K89" s="13">
        <v>0</v>
      </c>
      <c r="L89" s="16">
        <v>0</v>
      </c>
      <c r="M89" s="23">
        <v>43465</v>
      </c>
      <c r="N89" s="23">
        <v>44615</v>
      </c>
      <c r="O89" s="20">
        <v>17152.939999999999</v>
      </c>
      <c r="P89" s="20">
        <v>14580</v>
      </c>
      <c r="Q89" s="20">
        <v>1286.47</v>
      </c>
      <c r="R89" s="20">
        <v>1286.47</v>
      </c>
      <c r="S89" s="29"/>
    </row>
    <row r="90" spans="1:19" x14ac:dyDescent="0.35">
      <c r="A90" s="15" t="s">
        <v>79</v>
      </c>
      <c r="B90" s="14">
        <v>0</v>
      </c>
      <c r="C90" s="15" t="s">
        <v>401</v>
      </c>
      <c r="D90" s="14"/>
      <c r="E90" s="14"/>
      <c r="F90" s="14"/>
      <c r="G90" s="14"/>
      <c r="H90" s="14"/>
      <c r="I90" s="14"/>
      <c r="J90" s="15"/>
      <c r="K90" s="15"/>
      <c r="L90" s="14"/>
      <c r="M90" s="21"/>
      <c r="N90" s="21" t="s">
        <v>216</v>
      </c>
      <c r="O90" s="22">
        <v>0</v>
      </c>
      <c r="P90" s="22">
        <v>0</v>
      </c>
      <c r="Q90" s="22">
        <v>0</v>
      </c>
      <c r="R90" s="22">
        <v>0</v>
      </c>
      <c r="S90" s="29"/>
    </row>
    <row r="91" spans="1:19" ht="23" x14ac:dyDescent="0.35">
      <c r="A91" s="16" t="s">
        <v>117</v>
      </c>
      <c r="B91" s="16" t="s">
        <v>402</v>
      </c>
      <c r="C91" s="9" t="s">
        <v>403</v>
      </c>
      <c r="D91" s="16" t="s">
        <v>220</v>
      </c>
      <c r="E91" s="16" t="s">
        <v>134</v>
      </c>
      <c r="F91" s="16" t="s">
        <v>391</v>
      </c>
      <c r="G91" s="16" t="s">
        <v>137</v>
      </c>
      <c r="H91" s="16" t="s">
        <v>87</v>
      </c>
      <c r="I91" s="16">
        <v>0</v>
      </c>
      <c r="J91" s="13">
        <v>0</v>
      </c>
      <c r="K91" s="13">
        <v>0</v>
      </c>
      <c r="L91" s="16">
        <v>0</v>
      </c>
      <c r="M91" s="23">
        <v>43465</v>
      </c>
      <c r="N91" s="23">
        <v>43889</v>
      </c>
      <c r="O91" s="20">
        <v>33618.94</v>
      </c>
      <c r="P91" s="20">
        <v>28576.09</v>
      </c>
      <c r="Q91" s="20">
        <v>2521.4299999999998</v>
      </c>
      <c r="R91" s="20">
        <v>2521.42</v>
      </c>
      <c r="S91" s="29"/>
    </row>
    <row r="92" spans="1:19" x14ac:dyDescent="0.35">
      <c r="A92" s="16" t="s">
        <v>118</v>
      </c>
      <c r="B92" s="16" t="s">
        <v>404</v>
      </c>
      <c r="C92" s="9" t="s">
        <v>405</v>
      </c>
      <c r="D92" s="16" t="s">
        <v>406</v>
      </c>
      <c r="E92" s="16" t="s">
        <v>134</v>
      </c>
      <c r="F92" s="16" t="s">
        <v>391</v>
      </c>
      <c r="G92" s="16" t="s">
        <v>137</v>
      </c>
      <c r="H92" s="16" t="s">
        <v>87</v>
      </c>
      <c r="I92" s="16">
        <v>0</v>
      </c>
      <c r="J92" s="13">
        <v>0</v>
      </c>
      <c r="K92" s="13">
        <v>0</v>
      </c>
      <c r="L92" s="16">
        <v>0</v>
      </c>
      <c r="M92" s="23">
        <v>43434</v>
      </c>
      <c r="N92" s="23">
        <v>43646</v>
      </c>
      <c r="O92" s="20">
        <v>34031.5</v>
      </c>
      <c r="P92" s="20">
        <v>28926.78</v>
      </c>
      <c r="Q92" s="20">
        <v>2552.36</v>
      </c>
      <c r="R92" s="20">
        <v>2552.36</v>
      </c>
      <c r="S92" s="29"/>
    </row>
    <row r="93" spans="1:19" ht="23" x14ac:dyDescent="0.35">
      <c r="A93" s="16" t="s">
        <v>407</v>
      </c>
      <c r="B93" s="16" t="s">
        <v>408</v>
      </c>
      <c r="C93" s="9" t="s">
        <v>409</v>
      </c>
      <c r="D93" s="16" t="s">
        <v>410</v>
      </c>
      <c r="E93" s="16" t="s">
        <v>134</v>
      </c>
      <c r="F93" s="16" t="s">
        <v>411</v>
      </c>
      <c r="G93" s="16" t="s">
        <v>137</v>
      </c>
      <c r="H93" s="16" t="s">
        <v>87</v>
      </c>
      <c r="I93" s="16">
        <v>0</v>
      </c>
      <c r="J93" s="13">
        <v>0</v>
      </c>
      <c r="K93" s="13">
        <v>0</v>
      </c>
      <c r="L93" s="16">
        <v>0</v>
      </c>
      <c r="M93" s="23">
        <v>43434</v>
      </c>
      <c r="N93" s="23">
        <v>44561</v>
      </c>
      <c r="O93" s="20">
        <v>183575.7</v>
      </c>
      <c r="P93" s="20">
        <v>156039.32999999999</v>
      </c>
      <c r="Q93" s="20">
        <v>13768.17</v>
      </c>
      <c r="R93" s="20">
        <v>13768.2</v>
      </c>
      <c r="S93" s="29"/>
    </row>
    <row r="94" spans="1:19" ht="23" x14ac:dyDescent="0.35">
      <c r="A94" s="16" t="s">
        <v>412</v>
      </c>
      <c r="B94" s="16" t="s">
        <v>413</v>
      </c>
      <c r="C94" s="9" t="s">
        <v>414</v>
      </c>
      <c r="D94" s="16" t="s">
        <v>415</v>
      </c>
      <c r="E94" s="16" t="s">
        <v>134</v>
      </c>
      <c r="F94" s="16" t="s">
        <v>411</v>
      </c>
      <c r="G94" s="16" t="s">
        <v>137</v>
      </c>
      <c r="H94" s="16" t="s">
        <v>87</v>
      </c>
      <c r="I94" s="16">
        <v>0</v>
      </c>
      <c r="J94" s="13">
        <v>0</v>
      </c>
      <c r="K94" s="13">
        <v>0</v>
      </c>
      <c r="L94" s="16">
        <v>0</v>
      </c>
      <c r="M94" s="23">
        <v>43434</v>
      </c>
      <c r="N94" s="23">
        <v>43829</v>
      </c>
      <c r="O94" s="20">
        <v>25115.61</v>
      </c>
      <c r="P94" s="20">
        <v>19887.169999999998</v>
      </c>
      <c r="Q94" s="20">
        <v>1754.75</v>
      </c>
      <c r="R94" s="20">
        <v>3473.69</v>
      </c>
      <c r="S94" s="29"/>
    </row>
    <row r="95" spans="1:19" ht="23" x14ac:dyDescent="0.35">
      <c r="A95" s="16" t="s">
        <v>416</v>
      </c>
      <c r="B95" s="16" t="s">
        <v>417</v>
      </c>
      <c r="C95" s="9" t="s">
        <v>418</v>
      </c>
      <c r="D95" s="16" t="s">
        <v>419</v>
      </c>
      <c r="E95" s="16" t="s">
        <v>134</v>
      </c>
      <c r="F95" s="16" t="s">
        <v>411</v>
      </c>
      <c r="G95" s="16" t="s">
        <v>137</v>
      </c>
      <c r="H95" s="16" t="s">
        <v>87</v>
      </c>
      <c r="I95" s="16">
        <v>0</v>
      </c>
      <c r="J95" s="13">
        <v>0</v>
      </c>
      <c r="K95" s="13">
        <v>0</v>
      </c>
      <c r="L95" s="16">
        <v>0</v>
      </c>
      <c r="M95" s="23">
        <v>43434</v>
      </c>
      <c r="N95" s="23">
        <v>43830</v>
      </c>
      <c r="O95" s="20">
        <v>23626.350000000002</v>
      </c>
      <c r="P95" s="20">
        <v>20082.400000000001</v>
      </c>
      <c r="Q95" s="20">
        <v>1771.97</v>
      </c>
      <c r="R95" s="20">
        <v>1771.98</v>
      </c>
      <c r="S95" s="29"/>
    </row>
    <row r="96" spans="1:19" ht="23" x14ac:dyDescent="0.35">
      <c r="A96" s="16" t="s">
        <v>420</v>
      </c>
      <c r="B96" s="16" t="s">
        <v>421</v>
      </c>
      <c r="C96" s="9" t="s">
        <v>422</v>
      </c>
      <c r="D96" s="16" t="s">
        <v>423</v>
      </c>
      <c r="E96" s="16" t="s">
        <v>134</v>
      </c>
      <c r="F96" s="16" t="s">
        <v>411</v>
      </c>
      <c r="G96" s="16" t="s">
        <v>137</v>
      </c>
      <c r="H96" s="16" t="s">
        <v>87</v>
      </c>
      <c r="I96" s="16">
        <v>0</v>
      </c>
      <c r="J96" s="13">
        <v>0</v>
      </c>
      <c r="K96" s="13">
        <v>0</v>
      </c>
      <c r="L96" s="16">
        <v>0</v>
      </c>
      <c r="M96" s="23">
        <v>43434</v>
      </c>
      <c r="N96" s="23">
        <v>43830</v>
      </c>
      <c r="O96" s="20">
        <v>14262.54</v>
      </c>
      <c r="P96" s="20">
        <v>12123.16</v>
      </c>
      <c r="Q96" s="20">
        <v>1069.68</v>
      </c>
      <c r="R96" s="20">
        <v>1069.7</v>
      </c>
      <c r="S96" s="29"/>
    </row>
    <row r="97" spans="1:19" ht="23" x14ac:dyDescent="0.35">
      <c r="A97" s="16" t="s">
        <v>424</v>
      </c>
      <c r="B97" s="16" t="s">
        <v>425</v>
      </c>
      <c r="C97" s="9" t="s">
        <v>426</v>
      </c>
      <c r="D97" s="16" t="s">
        <v>427</v>
      </c>
      <c r="E97" s="16" t="s">
        <v>134</v>
      </c>
      <c r="F97" s="16" t="s">
        <v>411</v>
      </c>
      <c r="G97" s="16" t="s">
        <v>137</v>
      </c>
      <c r="H97" s="16" t="s">
        <v>87</v>
      </c>
      <c r="I97" s="16">
        <v>0</v>
      </c>
      <c r="J97" s="13">
        <v>0</v>
      </c>
      <c r="K97" s="13">
        <v>0</v>
      </c>
      <c r="L97" s="16">
        <v>0</v>
      </c>
      <c r="M97" s="23">
        <v>43434</v>
      </c>
      <c r="N97" s="23">
        <v>43830</v>
      </c>
      <c r="O97" s="20">
        <v>21476.829999999998</v>
      </c>
      <c r="P97" s="20">
        <v>18255.310000000001</v>
      </c>
      <c r="Q97" s="20">
        <v>1610.75</v>
      </c>
      <c r="R97" s="20">
        <v>1610.77</v>
      </c>
      <c r="S97" s="29"/>
    </row>
    <row r="98" spans="1:19" ht="23" x14ac:dyDescent="0.35">
      <c r="A98" s="16" t="s">
        <v>428</v>
      </c>
      <c r="B98" s="16" t="s">
        <v>429</v>
      </c>
      <c r="C98" s="9" t="s">
        <v>430</v>
      </c>
      <c r="D98" s="16" t="s">
        <v>431</v>
      </c>
      <c r="E98" s="16" t="s">
        <v>134</v>
      </c>
      <c r="F98" s="16" t="s">
        <v>252</v>
      </c>
      <c r="G98" s="16" t="s">
        <v>137</v>
      </c>
      <c r="H98" s="16" t="s">
        <v>87</v>
      </c>
      <c r="I98" s="16">
        <v>0</v>
      </c>
      <c r="J98" s="13">
        <v>0</v>
      </c>
      <c r="K98" s="13">
        <v>0</v>
      </c>
      <c r="L98" s="16">
        <v>0</v>
      </c>
      <c r="M98" s="23">
        <v>43465</v>
      </c>
      <c r="N98" s="23">
        <v>43920</v>
      </c>
      <c r="O98" s="20">
        <v>100219.43</v>
      </c>
      <c r="P98" s="20">
        <v>85186.52</v>
      </c>
      <c r="Q98" s="20">
        <v>7516.45</v>
      </c>
      <c r="R98" s="20">
        <v>7516.46</v>
      </c>
      <c r="S98" s="29"/>
    </row>
    <row r="99" spans="1:19" ht="23" x14ac:dyDescent="0.35">
      <c r="A99" s="16" t="s">
        <v>432</v>
      </c>
      <c r="B99" s="16" t="s">
        <v>433</v>
      </c>
      <c r="C99" s="9" t="s">
        <v>434</v>
      </c>
      <c r="D99" s="16" t="s">
        <v>435</v>
      </c>
      <c r="E99" s="16" t="s">
        <v>134</v>
      </c>
      <c r="F99" s="16" t="s">
        <v>252</v>
      </c>
      <c r="G99" s="16" t="s">
        <v>137</v>
      </c>
      <c r="H99" s="16" t="s">
        <v>87</v>
      </c>
      <c r="I99" s="16">
        <v>0</v>
      </c>
      <c r="J99" s="13">
        <v>0</v>
      </c>
      <c r="K99" s="13">
        <v>0</v>
      </c>
      <c r="L99" s="16">
        <v>0</v>
      </c>
      <c r="M99" s="23">
        <v>43465</v>
      </c>
      <c r="N99" s="23">
        <v>43889</v>
      </c>
      <c r="O99" s="20">
        <v>52703.69</v>
      </c>
      <c r="P99" s="20">
        <v>44798.14</v>
      </c>
      <c r="Q99" s="20">
        <v>3952.78</v>
      </c>
      <c r="R99" s="20">
        <v>3952.77</v>
      </c>
      <c r="S99" s="29"/>
    </row>
    <row r="100" spans="1:19" ht="34.5" x14ac:dyDescent="0.35">
      <c r="A100" s="16" t="s">
        <v>436</v>
      </c>
      <c r="B100" s="16" t="s">
        <v>437</v>
      </c>
      <c r="C100" s="9" t="s">
        <v>438</v>
      </c>
      <c r="D100" s="16" t="s">
        <v>439</v>
      </c>
      <c r="E100" s="16" t="s">
        <v>134</v>
      </c>
      <c r="F100" s="16" t="s">
        <v>252</v>
      </c>
      <c r="G100" s="16" t="s">
        <v>137</v>
      </c>
      <c r="H100" s="16" t="s">
        <v>87</v>
      </c>
      <c r="I100" s="16">
        <v>0</v>
      </c>
      <c r="J100" s="13">
        <v>0</v>
      </c>
      <c r="K100" s="13">
        <v>0</v>
      </c>
      <c r="L100" s="16">
        <v>0</v>
      </c>
      <c r="M100" s="23">
        <v>43465</v>
      </c>
      <c r="N100" s="23">
        <v>43889</v>
      </c>
      <c r="O100" s="20">
        <v>13540.07</v>
      </c>
      <c r="P100" s="20">
        <v>11509.06</v>
      </c>
      <c r="Q100" s="20">
        <v>1015.5</v>
      </c>
      <c r="R100" s="20">
        <v>1015.51</v>
      </c>
      <c r="S100" s="29"/>
    </row>
    <row r="101" spans="1:19" ht="23" x14ac:dyDescent="0.35">
      <c r="A101" s="16" t="s">
        <v>440</v>
      </c>
      <c r="B101" s="16" t="s">
        <v>441</v>
      </c>
      <c r="C101" s="9" t="s">
        <v>442</v>
      </c>
      <c r="D101" s="16" t="s">
        <v>443</v>
      </c>
      <c r="E101" s="16" t="s">
        <v>134</v>
      </c>
      <c r="F101" s="16" t="s">
        <v>252</v>
      </c>
      <c r="G101" s="16" t="s">
        <v>137</v>
      </c>
      <c r="H101" s="16" t="s">
        <v>87</v>
      </c>
      <c r="I101" s="16">
        <v>0</v>
      </c>
      <c r="J101" s="13">
        <v>0</v>
      </c>
      <c r="K101" s="13">
        <v>0</v>
      </c>
      <c r="L101" s="16">
        <v>0</v>
      </c>
      <c r="M101" s="23">
        <v>43465</v>
      </c>
      <c r="N101" s="23">
        <v>43889</v>
      </c>
      <c r="O101" s="20">
        <v>14200</v>
      </c>
      <c r="P101" s="20">
        <v>12070</v>
      </c>
      <c r="Q101" s="20">
        <v>1065</v>
      </c>
      <c r="R101" s="20">
        <v>1065</v>
      </c>
      <c r="S101" s="29"/>
    </row>
    <row r="102" spans="1:19" ht="23" x14ac:dyDescent="0.35">
      <c r="A102" s="16" t="s">
        <v>444</v>
      </c>
      <c r="B102" s="16" t="s">
        <v>445</v>
      </c>
      <c r="C102" s="9" t="s">
        <v>446</v>
      </c>
      <c r="D102" s="16" t="s">
        <v>447</v>
      </c>
      <c r="E102" s="16" t="s">
        <v>134</v>
      </c>
      <c r="F102" s="16" t="s">
        <v>252</v>
      </c>
      <c r="G102" s="16" t="s">
        <v>137</v>
      </c>
      <c r="H102" s="16" t="s">
        <v>87</v>
      </c>
      <c r="I102" s="16">
        <v>0</v>
      </c>
      <c r="J102" s="13">
        <v>0</v>
      </c>
      <c r="K102" s="13">
        <v>0</v>
      </c>
      <c r="L102" s="16">
        <v>0</v>
      </c>
      <c r="M102" s="23">
        <v>43465</v>
      </c>
      <c r="N102" s="23">
        <v>43889</v>
      </c>
      <c r="O102" s="20">
        <v>19369.03</v>
      </c>
      <c r="P102" s="20">
        <v>16463.669999999998</v>
      </c>
      <c r="Q102" s="20">
        <v>1452.67</v>
      </c>
      <c r="R102" s="20">
        <v>1452.69</v>
      </c>
      <c r="S102" s="29"/>
    </row>
    <row r="103" spans="1:19" x14ac:dyDescent="0.35">
      <c r="A103" s="16" t="s">
        <v>448</v>
      </c>
      <c r="B103" s="16" t="s">
        <v>449</v>
      </c>
      <c r="C103" s="9" t="s">
        <v>450</v>
      </c>
      <c r="D103" s="16" t="s">
        <v>451</v>
      </c>
      <c r="E103" s="16" t="s">
        <v>134</v>
      </c>
      <c r="F103" s="16" t="s">
        <v>252</v>
      </c>
      <c r="G103" s="16" t="s">
        <v>137</v>
      </c>
      <c r="H103" s="16" t="s">
        <v>87</v>
      </c>
      <c r="I103" s="16">
        <v>0</v>
      </c>
      <c r="J103" s="13">
        <v>0</v>
      </c>
      <c r="K103" s="13">
        <v>0</v>
      </c>
      <c r="L103" s="16">
        <v>0</v>
      </c>
      <c r="M103" s="23">
        <v>43554</v>
      </c>
      <c r="N103" s="23">
        <v>43830</v>
      </c>
      <c r="O103" s="20">
        <v>17182</v>
      </c>
      <c r="P103" s="20">
        <v>11914.1</v>
      </c>
      <c r="Q103" s="20">
        <v>2457.58</v>
      </c>
      <c r="R103" s="20">
        <v>2810.3199999999997</v>
      </c>
      <c r="S103" s="29"/>
    </row>
    <row r="104" spans="1:19" ht="23" x14ac:dyDescent="0.35">
      <c r="A104" s="16" t="s">
        <v>452</v>
      </c>
      <c r="B104" s="16" t="s">
        <v>453</v>
      </c>
      <c r="C104" s="9" t="s">
        <v>454</v>
      </c>
      <c r="D104" s="16" t="s">
        <v>455</v>
      </c>
      <c r="E104" s="16" t="s">
        <v>134</v>
      </c>
      <c r="F104" s="16" t="s">
        <v>456</v>
      </c>
      <c r="G104" s="16" t="s">
        <v>137</v>
      </c>
      <c r="H104" s="16" t="s">
        <v>87</v>
      </c>
      <c r="I104" s="16">
        <v>0</v>
      </c>
      <c r="J104" s="13">
        <v>0</v>
      </c>
      <c r="K104" s="13">
        <v>0</v>
      </c>
      <c r="L104" s="16">
        <v>0</v>
      </c>
      <c r="M104" s="23">
        <v>43434</v>
      </c>
      <c r="N104" s="23">
        <v>44286</v>
      </c>
      <c r="O104" s="20">
        <v>258998.59</v>
      </c>
      <c r="P104" s="20">
        <v>220146.25</v>
      </c>
      <c r="Q104" s="20">
        <v>19426.16</v>
      </c>
      <c r="R104" s="20">
        <v>19426.18</v>
      </c>
      <c r="S104" s="29"/>
    </row>
    <row r="105" spans="1:19" x14ac:dyDescent="0.35">
      <c r="A105" s="16" t="s">
        <v>457</v>
      </c>
      <c r="B105" s="16" t="s">
        <v>458</v>
      </c>
      <c r="C105" s="9" t="s">
        <v>459</v>
      </c>
      <c r="D105" s="16" t="s">
        <v>460</v>
      </c>
      <c r="E105" s="16" t="s">
        <v>134</v>
      </c>
      <c r="F105" s="16" t="s">
        <v>456</v>
      </c>
      <c r="G105" s="16" t="s">
        <v>137</v>
      </c>
      <c r="H105" s="16" t="s">
        <v>87</v>
      </c>
      <c r="I105" s="16">
        <v>0</v>
      </c>
      <c r="J105" s="13">
        <v>0</v>
      </c>
      <c r="K105" s="13">
        <v>0</v>
      </c>
      <c r="L105" s="16">
        <v>0</v>
      </c>
      <c r="M105" s="23">
        <v>43403</v>
      </c>
      <c r="N105" s="23">
        <v>43646</v>
      </c>
      <c r="O105" s="20">
        <v>47242</v>
      </c>
      <c r="P105" s="20">
        <v>40155.699999999997</v>
      </c>
      <c r="Q105" s="20">
        <v>3543.15</v>
      </c>
      <c r="R105" s="20">
        <v>3543.15</v>
      </c>
      <c r="S105" s="29"/>
    </row>
    <row r="106" spans="1:19" ht="23" x14ac:dyDescent="0.35">
      <c r="A106" s="16" t="s">
        <v>461</v>
      </c>
      <c r="B106" s="16" t="s">
        <v>462</v>
      </c>
      <c r="C106" s="9" t="s">
        <v>463</v>
      </c>
      <c r="D106" s="16" t="s">
        <v>464</v>
      </c>
      <c r="E106" s="16" t="s">
        <v>134</v>
      </c>
      <c r="F106" s="16" t="s">
        <v>456</v>
      </c>
      <c r="G106" s="16" t="s">
        <v>137</v>
      </c>
      <c r="H106" s="16" t="s">
        <v>87</v>
      </c>
      <c r="I106" s="16">
        <v>0</v>
      </c>
      <c r="J106" s="13">
        <v>0</v>
      </c>
      <c r="K106" s="13">
        <v>0</v>
      </c>
      <c r="L106" s="16">
        <v>0</v>
      </c>
      <c r="M106" s="23">
        <v>43434</v>
      </c>
      <c r="N106" s="23">
        <v>43646</v>
      </c>
      <c r="O106" s="20">
        <v>26893</v>
      </c>
      <c r="P106" s="20">
        <v>21944.7</v>
      </c>
      <c r="Q106" s="20">
        <v>0</v>
      </c>
      <c r="R106" s="20">
        <v>4948.3</v>
      </c>
      <c r="S106" s="29"/>
    </row>
    <row r="107" spans="1:19" ht="23" x14ac:dyDescent="0.35">
      <c r="A107" s="16" t="s">
        <v>465</v>
      </c>
      <c r="B107" s="16" t="s">
        <v>466</v>
      </c>
      <c r="C107" s="9" t="s">
        <v>467</v>
      </c>
      <c r="D107" s="16" t="s">
        <v>136</v>
      </c>
      <c r="E107" s="16" t="s">
        <v>134</v>
      </c>
      <c r="F107" s="16" t="s">
        <v>456</v>
      </c>
      <c r="G107" s="16" t="s">
        <v>137</v>
      </c>
      <c r="H107" s="16" t="s">
        <v>87</v>
      </c>
      <c r="I107" s="16">
        <v>0</v>
      </c>
      <c r="J107" s="13">
        <v>0</v>
      </c>
      <c r="K107" s="13">
        <v>0</v>
      </c>
      <c r="L107" s="16">
        <v>0</v>
      </c>
      <c r="M107" s="23">
        <v>43434</v>
      </c>
      <c r="N107" s="23">
        <v>43677</v>
      </c>
      <c r="O107" s="20">
        <v>103528.96000000001</v>
      </c>
      <c r="P107" s="20">
        <v>87999.62</v>
      </c>
      <c r="Q107" s="20">
        <v>7764.67</v>
      </c>
      <c r="R107" s="20">
        <v>7764.67</v>
      </c>
      <c r="S107" s="29"/>
    </row>
    <row r="108" spans="1:19" x14ac:dyDescent="0.35">
      <c r="A108" s="15" t="s">
        <v>468</v>
      </c>
      <c r="B108" s="14">
        <v>0</v>
      </c>
      <c r="C108" s="15" t="s">
        <v>469</v>
      </c>
      <c r="D108" s="14"/>
      <c r="E108" s="14"/>
      <c r="F108" s="14"/>
      <c r="G108" s="14"/>
      <c r="H108" s="14"/>
      <c r="I108" s="14"/>
      <c r="J108" s="15"/>
      <c r="K108" s="15"/>
      <c r="L108" s="14">
        <v>0</v>
      </c>
      <c r="M108" s="21">
        <v>0</v>
      </c>
      <c r="N108" s="21" t="s">
        <v>216</v>
      </c>
      <c r="O108" s="22">
        <v>0</v>
      </c>
      <c r="P108" s="22"/>
      <c r="Q108" s="22">
        <v>0</v>
      </c>
      <c r="R108" s="22">
        <v>0</v>
      </c>
      <c r="S108" s="29"/>
    </row>
    <row r="109" spans="1:19" x14ac:dyDescent="0.35">
      <c r="A109" s="15" t="s">
        <v>80</v>
      </c>
      <c r="B109" s="14">
        <v>0</v>
      </c>
      <c r="C109" s="17" t="s">
        <v>470</v>
      </c>
      <c r="D109" s="14">
        <v>0</v>
      </c>
      <c r="E109" s="14">
        <v>0</v>
      </c>
      <c r="F109" s="14">
        <v>0</v>
      </c>
      <c r="G109" s="14">
        <v>0</v>
      </c>
      <c r="H109" s="14">
        <v>0</v>
      </c>
      <c r="I109" s="14">
        <v>0</v>
      </c>
      <c r="J109" s="15">
        <v>0</v>
      </c>
      <c r="K109" s="15">
        <v>0</v>
      </c>
      <c r="L109" s="14">
        <v>0</v>
      </c>
      <c r="M109" s="21">
        <v>0</v>
      </c>
      <c r="N109" s="21" t="s">
        <v>216</v>
      </c>
      <c r="O109" s="22">
        <v>0</v>
      </c>
      <c r="P109" s="22">
        <v>0</v>
      </c>
      <c r="Q109" s="22">
        <v>0</v>
      </c>
      <c r="R109" s="22">
        <v>0</v>
      </c>
      <c r="S109" s="29"/>
    </row>
    <row r="110" spans="1:19" ht="34.5" x14ac:dyDescent="0.35">
      <c r="A110" s="16" t="s">
        <v>119</v>
      </c>
      <c r="B110" s="16" t="s">
        <v>471</v>
      </c>
      <c r="C110" s="9" t="s">
        <v>472</v>
      </c>
      <c r="D110" s="16" t="s">
        <v>208</v>
      </c>
      <c r="E110" s="16" t="s">
        <v>126</v>
      </c>
      <c r="F110" s="16" t="s">
        <v>473</v>
      </c>
      <c r="G110" s="16" t="s">
        <v>474</v>
      </c>
      <c r="H110" s="16" t="s">
        <v>87</v>
      </c>
      <c r="I110" s="16">
        <v>0</v>
      </c>
      <c r="J110" s="13">
        <v>0</v>
      </c>
      <c r="K110" s="13">
        <v>0</v>
      </c>
      <c r="L110" s="16">
        <v>0</v>
      </c>
      <c r="M110" s="23">
        <v>42916</v>
      </c>
      <c r="N110" s="23">
        <v>43404</v>
      </c>
      <c r="O110" s="20">
        <v>163883.85</v>
      </c>
      <c r="P110" s="20">
        <v>139301.26999999999</v>
      </c>
      <c r="Q110" s="20">
        <v>0</v>
      </c>
      <c r="R110" s="20">
        <v>24582.58</v>
      </c>
      <c r="S110" s="29"/>
    </row>
    <row r="111" spans="1:19" ht="23" x14ac:dyDescent="0.35">
      <c r="A111" s="16" t="s">
        <v>122</v>
      </c>
      <c r="B111" s="16" t="s">
        <v>475</v>
      </c>
      <c r="C111" s="9" t="s">
        <v>476</v>
      </c>
      <c r="D111" s="16" t="s">
        <v>220</v>
      </c>
      <c r="E111" s="16" t="s">
        <v>126</v>
      </c>
      <c r="F111" s="16" t="s">
        <v>256</v>
      </c>
      <c r="G111" s="16" t="s">
        <v>474</v>
      </c>
      <c r="H111" s="16" t="s">
        <v>87</v>
      </c>
      <c r="I111" s="16">
        <v>0</v>
      </c>
      <c r="J111" s="13">
        <v>0</v>
      </c>
      <c r="K111" s="13">
        <v>0</v>
      </c>
      <c r="L111" s="16">
        <v>0</v>
      </c>
      <c r="M111" s="23">
        <v>42794</v>
      </c>
      <c r="N111" s="23">
        <v>43220</v>
      </c>
      <c r="O111" s="20">
        <v>77491.23</v>
      </c>
      <c r="P111" s="20">
        <v>55159.27</v>
      </c>
      <c r="Q111" s="20">
        <v>0</v>
      </c>
      <c r="R111" s="20">
        <v>22331.96</v>
      </c>
      <c r="S111" s="29"/>
    </row>
    <row r="112" spans="1:19" ht="23" x14ac:dyDescent="0.35">
      <c r="A112" s="16" t="s">
        <v>123</v>
      </c>
      <c r="B112" s="16" t="s">
        <v>477</v>
      </c>
      <c r="C112" s="9" t="s">
        <v>478</v>
      </c>
      <c r="D112" s="16" t="s">
        <v>234</v>
      </c>
      <c r="E112" s="16" t="s">
        <v>126</v>
      </c>
      <c r="F112" s="16" t="s">
        <v>321</v>
      </c>
      <c r="G112" s="16" t="s">
        <v>474</v>
      </c>
      <c r="H112" s="16" t="s">
        <v>87</v>
      </c>
      <c r="I112" s="16">
        <v>0</v>
      </c>
      <c r="J112" s="13">
        <v>0</v>
      </c>
      <c r="K112" s="13">
        <v>0</v>
      </c>
      <c r="L112" s="16">
        <v>0</v>
      </c>
      <c r="M112" s="23">
        <v>42825</v>
      </c>
      <c r="N112" s="23">
        <v>43585</v>
      </c>
      <c r="O112" s="20">
        <v>184477.95</v>
      </c>
      <c r="P112" s="20">
        <v>156806.25</v>
      </c>
      <c r="Q112" s="20">
        <v>0</v>
      </c>
      <c r="R112" s="20">
        <v>27671.7</v>
      </c>
      <c r="S112" s="29"/>
    </row>
    <row r="113" spans="1:19" ht="23" x14ac:dyDescent="0.35">
      <c r="A113" s="16" t="s">
        <v>124</v>
      </c>
      <c r="B113" s="16" t="s">
        <v>479</v>
      </c>
      <c r="C113" s="9" t="s">
        <v>480</v>
      </c>
      <c r="D113" s="16" t="s">
        <v>481</v>
      </c>
      <c r="E113" s="16" t="s">
        <v>126</v>
      </c>
      <c r="F113" s="16" t="s">
        <v>290</v>
      </c>
      <c r="G113" s="16" t="s">
        <v>474</v>
      </c>
      <c r="H113" s="16" t="s">
        <v>87</v>
      </c>
      <c r="I113" s="16">
        <v>0</v>
      </c>
      <c r="J113" s="13">
        <v>0</v>
      </c>
      <c r="K113" s="13">
        <v>0</v>
      </c>
      <c r="L113" s="16">
        <v>0</v>
      </c>
      <c r="M113" s="23">
        <v>42916</v>
      </c>
      <c r="N113" s="23">
        <v>43921</v>
      </c>
      <c r="O113" s="20">
        <v>416817.53</v>
      </c>
      <c r="P113" s="20">
        <v>236884.21</v>
      </c>
      <c r="Q113" s="20">
        <v>0</v>
      </c>
      <c r="R113" s="20">
        <v>179933.32</v>
      </c>
      <c r="S113" s="29"/>
    </row>
    <row r="114" spans="1:19" x14ac:dyDescent="0.35">
      <c r="A114" s="15" t="s">
        <v>81</v>
      </c>
      <c r="B114" s="14" t="s">
        <v>66</v>
      </c>
      <c r="C114" s="17" t="s">
        <v>130</v>
      </c>
      <c r="D114" s="14">
        <v>0</v>
      </c>
      <c r="E114" s="14">
        <v>0</v>
      </c>
      <c r="F114" s="14">
        <v>0</v>
      </c>
      <c r="G114" s="14">
        <v>0</v>
      </c>
      <c r="H114" s="14">
        <v>0</v>
      </c>
      <c r="I114" s="14">
        <v>0</v>
      </c>
      <c r="J114" s="15">
        <v>0</v>
      </c>
      <c r="K114" s="15">
        <v>0</v>
      </c>
      <c r="L114" s="14">
        <v>0</v>
      </c>
      <c r="M114" s="21">
        <v>0</v>
      </c>
      <c r="N114" s="21" t="s">
        <v>216</v>
      </c>
      <c r="O114" s="22">
        <v>0</v>
      </c>
      <c r="P114" s="22">
        <v>0</v>
      </c>
      <c r="Q114" s="22">
        <v>0</v>
      </c>
      <c r="R114" s="22">
        <v>0</v>
      </c>
      <c r="S114" s="29"/>
    </row>
    <row r="115" spans="1:19" ht="23" x14ac:dyDescent="0.35">
      <c r="A115" s="16" t="s">
        <v>125</v>
      </c>
      <c r="B115" s="16" t="s">
        <v>482</v>
      </c>
      <c r="C115" s="9" t="s">
        <v>483</v>
      </c>
      <c r="D115" s="16" t="s">
        <v>208</v>
      </c>
      <c r="E115" s="16" t="s">
        <v>126</v>
      </c>
      <c r="F115" s="16" t="s">
        <v>484</v>
      </c>
      <c r="G115" s="16" t="s">
        <v>131</v>
      </c>
      <c r="H115" s="16" t="s">
        <v>87</v>
      </c>
      <c r="I115" s="16">
        <v>0</v>
      </c>
      <c r="J115" s="13">
        <v>0</v>
      </c>
      <c r="K115" s="13">
        <v>0</v>
      </c>
      <c r="L115" s="16">
        <v>0</v>
      </c>
      <c r="M115" s="23">
        <v>42735</v>
      </c>
      <c r="N115" s="23">
        <v>44926</v>
      </c>
      <c r="O115" s="20">
        <v>557789.41</v>
      </c>
      <c r="P115" s="20">
        <v>474121</v>
      </c>
      <c r="Q115" s="20">
        <v>0</v>
      </c>
      <c r="R115" s="20">
        <v>83668.41</v>
      </c>
      <c r="S115" s="29"/>
    </row>
    <row r="116" spans="1:19" x14ac:dyDescent="0.35">
      <c r="A116" s="16" t="s">
        <v>127</v>
      </c>
      <c r="B116" s="16" t="s">
        <v>485</v>
      </c>
      <c r="C116" s="9" t="s">
        <v>486</v>
      </c>
      <c r="D116" s="16" t="s">
        <v>220</v>
      </c>
      <c r="E116" s="16" t="s">
        <v>126</v>
      </c>
      <c r="F116" s="16" t="s">
        <v>487</v>
      </c>
      <c r="G116" s="16" t="s">
        <v>131</v>
      </c>
      <c r="H116" s="16" t="s">
        <v>87</v>
      </c>
      <c r="I116" s="16">
        <v>0</v>
      </c>
      <c r="J116" s="13">
        <v>0</v>
      </c>
      <c r="K116" s="13">
        <v>0</v>
      </c>
      <c r="L116" s="16">
        <v>0</v>
      </c>
      <c r="M116" s="23">
        <v>42735</v>
      </c>
      <c r="N116" s="23">
        <v>43404</v>
      </c>
      <c r="O116" s="20">
        <v>203981.18</v>
      </c>
      <c r="P116" s="20">
        <v>173384</v>
      </c>
      <c r="Q116" s="20">
        <v>0</v>
      </c>
      <c r="R116" s="20">
        <v>30597.18</v>
      </c>
      <c r="S116" s="29"/>
    </row>
    <row r="117" spans="1:19" x14ac:dyDescent="0.35">
      <c r="A117" s="16" t="s">
        <v>128</v>
      </c>
      <c r="B117" s="16" t="s">
        <v>488</v>
      </c>
      <c r="C117" s="9" t="s">
        <v>489</v>
      </c>
      <c r="D117" s="16" t="s">
        <v>234</v>
      </c>
      <c r="E117" s="16" t="s">
        <v>126</v>
      </c>
      <c r="F117" s="16" t="s">
        <v>260</v>
      </c>
      <c r="G117" s="16" t="s">
        <v>131</v>
      </c>
      <c r="H117" s="16" t="s">
        <v>87</v>
      </c>
      <c r="I117" s="16">
        <v>0</v>
      </c>
      <c r="J117" s="13">
        <v>0</v>
      </c>
      <c r="K117" s="13">
        <v>0</v>
      </c>
      <c r="L117" s="16">
        <v>0</v>
      </c>
      <c r="M117" s="23">
        <v>42613</v>
      </c>
      <c r="N117" s="23">
        <v>44561</v>
      </c>
      <c r="O117" s="20">
        <v>297848.24</v>
      </c>
      <c r="P117" s="20">
        <v>253171</v>
      </c>
      <c r="Q117" s="20">
        <v>0</v>
      </c>
      <c r="R117" s="20">
        <v>44677.24</v>
      </c>
      <c r="S117" s="29"/>
    </row>
    <row r="118" spans="1:19" ht="23" x14ac:dyDescent="0.35">
      <c r="A118" s="16" t="s">
        <v>129</v>
      </c>
      <c r="B118" s="16" t="s">
        <v>490</v>
      </c>
      <c r="C118" s="9" t="s">
        <v>491</v>
      </c>
      <c r="D118" s="16" t="s">
        <v>213</v>
      </c>
      <c r="E118" s="16" t="s">
        <v>126</v>
      </c>
      <c r="F118" s="16" t="s">
        <v>290</v>
      </c>
      <c r="G118" s="16" t="s">
        <v>131</v>
      </c>
      <c r="H118" s="16" t="s">
        <v>87</v>
      </c>
      <c r="I118" s="16">
        <v>0</v>
      </c>
      <c r="J118" s="13">
        <v>0</v>
      </c>
      <c r="K118" s="13">
        <v>0</v>
      </c>
      <c r="L118" s="16">
        <v>0</v>
      </c>
      <c r="M118" s="23">
        <v>42735</v>
      </c>
      <c r="N118" s="23">
        <v>44561</v>
      </c>
      <c r="O118" s="20">
        <v>1467581.1764705882</v>
      </c>
      <c r="P118" s="20">
        <v>1247444</v>
      </c>
      <c r="Q118" s="20">
        <v>0</v>
      </c>
      <c r="R118" s="20">
        <v>220137.17647058822</v>
      </c>
      <c r="S118" s="29"/>
    </row>
    <row r="119" spans="1:19" x14ac:dyDescent="0.35">
      <c r="A119" s="15" t="s">
        <v>492</v>
      </c>
      <c r="B119" s="14" t="s">
        <v>66</v>
      </c>
      <c r="C119" s="15" t="s">
        <v>493</v>
      </c>
      <c r="D119" s="14"/>
      <c r="E119" s="14"/>
      <c r="F119" s="14"/>
      <c r="G119" s="14"/>
      <c r="H119" s="14"/>
      <c r="I119" s="14"/>
      <c r="J119" s="15"/>
      <c r="K119" s="15"/>
      <c r="L119" s="14"/>
      <c r="M119" s="21"/>
      <c r="N119" s="21"/>
      <c r="O119" s="22"/>
      <c r="P119" s="22"/>
      <c r="Q119" s="22"/>
      <c r="R119" s="22"/>
      <c r="S119" s="29"/>
    </row>
    <row r="120" spans="1:19" x14ac:dyDescent="0.35">
      <c r="A120" s="15" t="s">
        <v>494</v>
      </c>
      <c r="B120" s="14" t="s">
        <v>66</v>
      </c>
      <c r="C120" s="15" t="s">
        <v>495</v>
      </c>
      <c r="D120" s="14"/>
      <c r="E120" s="14"/>
      <c r="F120" s="14"/>
      <c r="G120" s="14"/>
      <c r="H120" s="14"/>
      <c r="I120" s="14"/>
      <c r="J120" s="15"/>
      <c r="K120" s="15"/>
      <c r="L120" s="14"/>
      <c r="M120" s="21"/>
      <c r="N120" s="21"/>
      <c r="O120" s="22"/>
      <c r="P120" s="22"/>
      <c r="Q120" s="22"/>
      <c r="R120" s="22"/>
      <c r="S120" s="29"/>
    </row>
    <row r="121" spans="1:19" x14ac:dyDescent="0.35">
      <c r="A121" s="15" t="s">
        <v>496</v>
      </c>
      <c r="B121" s="14" t="s">
        <v>66</v>
      </c>
      <c r="C121" s="15" t="s">
        <v>497</v>
      </c>
      <c r="D121" s="14"/>
      <c r="E121" s="14"/>
      <c r="F121" s="14"/>
      <c r="G121" s="14"/>
      <c r="H121" s="14"/>
      <c r="I121" s="14"/>
      <c r="J121" s="15"/>
      <c r="K121" s="15"/>
      <c r="L121" s="14"/>
      <c r="M121" s="21"/>
      <c r="N121" s="21"/>
      <c r="O121" s="22"/>
      <c r="P121" s="22"/>
      <c r="Q121" s="22"/>
      <c r="R121" s="22"/>
      <c r="S121" s="29"/>
    </row>
    <row r="122" spans="1:19" ht="23" x14ac:dyDescent="0.35">
      <c r="A122" s="16" t="s">
        <v>498</v>
      </c>
      <c r="B122" s="16" t="s">
        <v>499</v>
      </c>
      <c r="C122" s="9" t="s">
        <v>689</v>
      </c>
      <c r="D122" s="16" t="s">
        <v>220</v>
      </c>
      <c r="E122" s="16" t="s">
        <v>86</v>
      </c>
      <c r="F122" s="16" t="s">
        <v>329</v>
      </c>
      <c r="G122" s="16" t="s">
        <v>89</v>
      </c>
      <c r="H122" s="16" t="s">
        <v>87</v>
      </c>
      <c r="I122" s="16">
        <v>0</v>
      </c>
      <c r="J122" s="13">
        <v>0</v>
      </c>
      <c r="K122" s="13">
        <v>0</v>
      </c>
      <c r="L122" s="16">
        <v>0</v>
      </c>
      <c r="M122" s="23">
        <v>43220</v>
      </c>
      <c r="N122" s="23">
        <v>44296</v>
      </c>
      <c r="O122" s="20">
        <v>931508</v>
      </c>
      <c r="P122" s="20">
        <v>791781</v>
      </c>
      <c r="Q122" s="20">
        <v>0</v>
      </c>
      <c r="R122" s="20">
        <v>139727</v>
      </c>
      <c r="S122" s="29"/>
    </row>
    <row r="123" spans="1:19" x14ac:dyDescent="0.35">
      <c r="A123" s="15" t="s">
        <v>614</v>
      </c>
      <c r="B123" s="14">
        <v>0</v>
      </c>
      <c r="C123" s="15" t="s">
        <v>615</v>
      </c>
      <c r="D123" s="14"/>
      <c r="E123" s="14"/>
      <c r="F123" s="14"/>
      <c r="G123" s="14"/>
      <c r="H123" s="14"/>
      <c r="I123" s="14"/>
      <c r="J123" s="15"/>
      <c r="K123" s="15"/>
      <c r="L123" s="14"/>
      <c r="M123" s="21"/>
      <c r="N123" s="21"/>
      <c r="O123" s="22"/>
      <c r="P123" s="22"/>
      <c r="Q123" s="22"/>
      <c r="R123" s="22"/>
      <c r="S123" s="29"/>
    </row>
    <row r="124" spans="1:19" x14ac:dyDescent="0.35">
      <c r="A124" s="15" t="s">
        <v>500</v>
      </c>
      <c r="B124" s="14" t="s">
        <v>66</v>
      </c>
      <c r="C124" s="15" t="s">
        <v>501</v>
      </c>
      <c r="D124" s="14"/>
      <c r="E124" s="14"/>
      <c r="F124" s="14"/>
      <c r="G124" s="14"/>
      <c r="H124" s="14"/>
      <c r="I124" s="14"/>
      <c r="J124" s="15"/>
      <c r="K124" s="15"/>
      <c r="L124" s="14"/>
      <c r="M124" s="21"/>
      <c r="N124" s="21"/>
      <c r="O124" s="22"/>
      <c r="P124" s="22"/>
      <c r="Q124" s="22"/>
      <c r="R124" s="22"/>
      <c r="S124" s="29"/>
    </row>
    <row r="125" spans="1:19" x14ac:dyDescent="0.35">
      <c r="A125" s="15" t="s">
        <v>502</v>
      </c>
      <c r="B125" s="14" t="s">
        <v>66</v>
      </c>
      <c r="C125" s="15" t="s">
        <v>503</v>
      </c>
      <c r="D125" s="14"/>
      <c r="E125" s="14"/>
      <c r="F125" s="14"/>
      <c r="G125" s="14"/>
      <c r="H125" s="14"/>
      <c r="I125" s="14"/>
      <c r="J125" s="15"/>
      <c r="K125" s="15"/>
      <c r="L125" s="14"/>
      <c r="M125" s="21"/>
      <c r="N125" s="21"/>
      <c r="O125" s="22"/>
      <c r="P125" s="22"/>
      <c r="Q125" s="22"/>
      <c r="R125" s="22"/>
      <c r="S125" s="29"/>
    </row>
    <row r="126" spans="1:19" x14ac:dyDescent="0.35">
      <c r="A126" s="15" t="s">
        <v>504</v>
      </c>
      <c r="B126" s="14" t="s">
        <v>66</v>
      </c>
      <c r="C126" s="15" t="s">
        <v>505</v>
      </c>
      <c r="D126" s="14"/>
      <c r="E126" s="14"/>
      <c r="F126" s="14"/>
      <c r="G126" s="14"/>
      <c r="H126" s="14"/>
      <c r="I126" s="14"/>
      <c r="J126" s="15"/>
      <c r="K126" s="15"/>
      <c r="L126" s="14"/>
      <c r="M126" s="21"/>
      <c r="N126" s="21"/>
      <c r="O126" s="22"/>
      <c r="P126" s="22"/>
      <c r="Q126" s="22"/>
      <c r="R126" s="22"/>
      <c r="S126" s="29"/>
    </row>
    <row r="127" spans="1:19" ht="23" x14ac:dyDescent="0.35">
      <c r="A127" s="16" t="s">
        <v>506</v>
      </c>
      <c r="B127" s="16" t="s">
        <v>507</v>
      </c>
      <c r="C127" s="9" t="s">
        <v>508</v>
      </c>
      <c r="D127" s="16" t="s">
        <v>509</v>
      </c>
      <c r="E127" s="16" t="s">
        <v>93</v>
      </c>
      <c r="F127" s="16" t="s">
        <v>396</v>
      </c>
      <c r="G127" s="16" t="s">
        <v>108</v>
      </c>
      <c r="H127" s="16" t="s">
        <v>87</v>
      </c>
      <c r="I127" s="16">
        <v>0</v>
      </c>
      <c r="J127" s="13">
        <v>0</v>
      </c>
      <c r="K127" s="13">
        <v>0</v>
      </c>
      <c r="L127" s="16">
        <v>0</v>
      </c>
      <c r="M127" s="23">
        <v>42735</v>
      </c>
      <c r="N127" s="23">
        <v>43889</v>
      </c>
      <c r="O127" s="20">
        <v>1536758.96</v>
      </c>
      <c r="P127" s="20">
        <v>1186817.33</v>
      </c>
      <c r="Q127" s="20">
        <v>0</v>
      </c>
      <c r="R127" s="20">
        <v>349941.63</v>
      </c>
      <c r="S127" s="29"/>
    </row>
    <row r="128" spans="1:19" ht="34.5" x14ac:dyDescent="0.35">
      <c r="A128" s="16" t="s">
        <v>510</v>
      </c>
      <c r="B128" s="16" t="s">
        <v>511</v>
      </c>
      <c r="C128" s="9" t="s">
        <v>512</v>
      </c>
      <c r="D128" s="16" t="s">
        <v>513</v>
      </c>
      <c r="E128" s="16" t="s">
        <v>93</v>
      </c>
      <c r="F128" s="16" t="s">
        <v>487</v>
      </c>
      <c r="G128" s="16" t="s">
        <v>108</v>
      </c>
      <c r="H128" s="16" t="s">
        <v>87</v>
      </c>
      <c r="I128" s="16">
        <v>0</v>
      </c>
      <c r="J128" s="13">
        <v>0</v>
      </c>
      <c r="K128" s="13">
        <v>0</v>
      </c>
      <c r="L128" s="16">
        <v>0</v>
      </c>
      <c r="M128" s="23">
        <v>42735</v>
      </c>
      <c r="N128" s="23">
        <v>43676</v>
      </c>
      <c r="O128" s="20">
        <v>617660.84</v>
      </c>
      <c r="P128" s="20">
        <v>355275.04</v>
      </c>
      <c r="Q128" s="20">
        <v>0</v>
      </c>
      <c r="R128" s="20">
        <v>262385.8</v>
      </c>
      <c r="S128" s="29"/>
    </row>
    <row r="129" spans="1:19" ht="23" x14ac:dyDescent="0.35">
      <c r="A129" s="16" t="s">
        <v>514</v>
      </c>
      <c r="B129" s="16" t="s">
        <v>515</v>
      </c>
      <c r="C129" s="9" t="s">
        <v>516</v>
      </c>
      <c r="D129" s="16" t="s">
        <v>517</v>
      </c>
      <c r="E129" s="16" t="s">
        <v>93</v>
      </c>
      <c r="F129" s="16" t="s">
        <v>321</v>
      </c>
      <c r="G129" s="16" t="s">
        <v>108</v>
      </c>
      <c r="H129" s="16" t="s">
        <v>87</v>
      </c>
      <c r="I129" s="16">
        <v>0</v>
      </c>
      <c r="J129" s="13">
        <v>0</v>
      </c>
      <c r="K129" s="13">
        <v>0</v>
      </c>
      <c r="L129" s="16">
        <v>0</v>
      </c>
      <c r="M129" s="23">
        <v>42735</v>
      </c>
      <c r="N129" s="23">
        <v>43585</v>
      </c>
      <c r="O129" s="20">
        <v>1902379.07</v>
      </c>
      <c r="P129" s="20">
        <v>1158487.26</v>
      </c>
      <c r="Q129" s="20">
        <v>0</v>
      </c>
      <c r="R129" s="20">
        <v>743891.81</v>
      </c>
      <c r="S129" s="29"/>
    </row>
    <row r="130" spans="1:19" ht="23" x14ac:dyDescent="0.35">
      <c r="A130" s="16" t="s">
        <v>518</v>
      </c>
      <c r="B130" s="16" t="s">
        <v>519</v>
      </c>
      <c r="C130" s="9" t="s">
        <v>520</v>
      </c>
      <c r="D130" s="16" t="s">
        <v>521</v>
      </c>
      <c r="E130" s="16" t="s">
        <v>93</v>
      </c>
      <c r="F130" s="16" t="s">
        <v>290</v>
      </c>
      <c r="G130" s="16" t="s">
        <v>108</v>
      </c>
      <c r="H130" s="16" t="s">
        <v>87</v>
      </c>
      <c r="I130" s="16">
        <v>0</v>
      </c>
      <c r="J130" s="13">
        <v>0</v>
      </c>
      <c r="K130" s="13">
        <v>0</v>
      </c>
      <c r="L130" s="16">
        <v>0</v>
      </c>
      <c r="M130" s="23">
        <v>42735</v>
      </c>
      <c r="N130" s="23">
        <v>44561</v>
      </c>
      <c r="O130" s="20">
        <v>2831930.51</v>
      </c>
      <c r="P130" s="20">
        <v>1624483.78</v>
      </c>
      <c r="Q130" s="20">
        <v>0</v>
      </c>
      <c r="R130" s="20">
        <v>1207446.73</v>
      </c>
      <c r="S130" s="29"/>
    </row>
    <row r="131" spans="1:19" ht="34.5" x14ac:dyDescent="0.35">
      <c r="A131" s="16" t="s">
        <v>522</v>
      </c>
      <c r="B131" s="16" t="s">
        <v>523</v>
      </c>
      <c r="C131" s="9" t="s">
        <v>524</v>
      </c>
      <c r="D131" s="16" t="s">
        <v>509</v>
      </c>
      <c r="E131" s="16" t="s">
        <v>93</v>
      </c>
      <c r="F131" s="16" t="s">
        <v>396</v>
      </c>
      <c r="G131" s="16" t="s">
        <v>108</v>
      </c>
      <c r="H131" s="16" t="s">
        <v>87</v>
      </c>
      <c r="I131" s="16">
        <v>0</v>
      </c>
      <c r="J131" s="13">
        <v>0</v>
      </c>
      <c r="K131" s="13">
        <v>0</v>
      </c>
      <c r="L131" s="16">
        <v>0</v>
      </c>
      <c r="M131" s="23">
        <v>43373</v>
      </c>
      <c r="N131" s="23">
        <v>44286</v>
      </c>
      <c r="O131" s="20">
        <v>442726.94</v>
      </c>
      <c r="P131" s="20">
        <v>147088.79999999999</v>
      </c>
      <c r="Q131" s="20">
        <v>0</v>
      </c>
      <c r="R131" s="20">
        <v>295638.14</v>
      </c>
      <c r="S131" s="29"/>
    </row>
    <row r="132" spans="1:19" ht="23" x14ac:dyDescent="0.35">
      <c r="A132" s="16" t="s">
        <v>525</v>
      </c>
      <c r="B132" s="16" t="s">
        <v>526</v>
      </c>
      <c r="C132" s="9" t="s">
        <v>527</v>
      </c>
      <c r="D132" s="16" t="s">
        <v>513</v>
      </c>
      <c r="E132" s="16" t="s">
        <v>93</v>
      </c>
      <c r="F132" s="16" t="s">
        <v>487</v>
      </c>
      <c r="G132" s="16" t="s">
        <v>108</v>
      </c>
      <c r="H132" s="16" t="s">
        <v>87</v>
      </c>
      <c r="I132" s="16">
        <v>0</v>
      </c>
      <c r="J132" s="13">
        <v>0</v>
      </c>
      <c r="K132" s="13">
        <v>0</v>
      </c>
      <c r="L132" s="16">
        <v>0</v>
      </c>
      <c r="M132" s="23">
        <v>43281</v>
      </c>
      <c r="N132" s="23">
        <v>44561</v>
      </c>
      <c r="O132" s="20">
        <v>136161.48000000001</v>
      </c>
      <c r="P132" s="20">
        <v>106438.27</v>
      </c>
      <c r="Q132" s="20">
        <v>0</v>
      </c>
      <c r="R132" s="20">
        <v>29723.21</v>
      </c>
      <c r="S132" s="29"/>
    </row>
    <row r="133" spans="1:19" ht="23" x14ac:dyDescent="0.35">
      <c r="A133" s="16" t="s">
        <v>528</v>
      </c>
      <c r="B133" s="16" t="s">
        <v>529</v>
      </c>
      <c r="C133" s="9" t="s">
        <v>530</v>
      </c>
      <c r="D133" s="16" t="s">
        <v>517</v>
      </c>
      <c r="E133" s="16" t="s">
        <v>93</v>
      </c>
      <c r="F133" s="16" t="s">
        <v>321</v>
      </c>
      <c r="G133" s="16" t="s">
        <v>108</v>
      </c>
      <c r="H133" s="16" t="s">
        <v>87</v>
      </c>
      <c r="I133" s="16">
        <v>0</v>
      </c>
      <c r="J133" s="13">
        <v>0</v>
      </c>
      <c r="K133" s="13">
        <v>0</v>
      </c>
      <c r="L133" s="16">
        <v>0</v>
      </c>
      <c r="M133" s="23">
        <v>43434</v>
      </c>
      <c r="N133" s="23">
        <v>44205</v>
      </c>
      <c r="O133" s="20">
        <v>548947.86</v>
      </c>
      <c r="P133" s="20">
        <v>274473.93</v>
      </c>
      <c r="Q133" s="20">
        <v>0</v>
      </c>
      <c r="R133" s="20">
        <v>274473.93</v>
      </c>
      <c r="S133" s="29"/>
    </row>
    <row r="134" spans="1:19" ht="34.5" x14ac:dyDescent="0.35">
      <c r="A134" s="16" t="s">
        <v>531</v>
      </c>
      <c r="B134" s="16" t="s">
        <v>532</v>
      </c>
      <c r="C134" s="9" t="s">
        <v>533</v>
      </c>
      <c r="D134" s="16" t="s">
        <v>521</v>
      </c>
      <c r="E134" s="16" t="s">
        <v>93</v>
      </c>
      <c r="F134" s="16" t="s">
        <v>290</v>
      </c>
      <c r="G134" s="16" t="s">
        <v>108</v>
      </c>
      <c r="H134" s="16" t="s">
        <v>87</v>
      </c>
      <c r="I134" s="16">
        <v>0</v>
      </c>
      <c r="J134" s="13">
        <v>0</v>
      </c>
      <c r="K134" s="13">
        <v>0</v>
      </c>
      <c r="L134" s="16">
        <v>0</v>
      </c>
      <c r="M134" s="23">
        <v>43607</v>
      </c>
      <c r="N134" s="23">
        <v>45170</v>
      </c>
      <c r="O134" s="35">
        <v>910337.09</v>
      </c>
      <c r="P134" s="35">
        <v>464962.06</v>
      </c>
      <c r="Q134" s="35"/>
      <c r="R134" s="35">
        <v>445375.03</v>
      </c>
      <c r="S134" s="29"/>
    </row>
    <row r="135" spans="1:19" x14ac:dyDescent="0.35">
      <c r="A135" s="15" t="s">
        <v>534</v>
      </c>
      <c r="B135" s="14" t="s">
        <v>66</v>
      </c>
      <c r="C135" s="17" t="s">
        <v>535</v>
      </c>
      <c r="D135" s="14">
        <v>0</v>
      </c>
      <c r="E135" s="14">
        <v>0</v>
      </c>
      <c r="F135" s="14">
        <v>0</v>
      </c>
      <c r="G135" s="14">
        <v>0</v>
      </c>
      <c r="H135" s="14">
        <v>0</v>
      </c>
      <c r="I135" s="14">
        <v>0</v>
      </c>
      <c r="J135" s="15">
        <v>0</v>
      </c>
      <c r="K135" s="15">
        <v>0</v>
      </c>
      <c r="L135" s="14">
        <v>0</v>
      </c>
      <c r="M135" s="21">
        <v>0</v>
      </c>
      <c r="N135" s="21" t="s">
        <v>216</v>
      </c>
      <c r="O135" s="22">
        <v>0</v>
      </c>
      <c r="P135" s="22">
        <v>0</v>
      </c>
      <c r="Q135" s="22">
        <v>0</v>
      </c>
      <c r="R135" s="22">
        <v>0</v>
      </c>
      <c r="S135" s="29"/>
    </row>
    <row r="136" spans="1:19" x14ac:dyDescent="0.35">
      <c r="A136" s="16" t="s">
        <v>536</v>
      </c>
      <c r="B136" s="16" t="s">
        <v>537</v>
      </c>
      <c r="C136" s="9" t="s">
        <v>538</v>
      </c>
      <c r="D136" s="16" t="s">
        <v>521</v>
      </c>
      <c r="E136" s="16" t="s">
        <v>93</v>
      </c>
      <c r="F136" s="16" t="s">
        <v>290</v>
      </c>
      <c r="G136" s="16" t="s">
        <v>112</v>
      </c>
      <c r="H136" s="16" t="s">
        <v>87</v>
      </c>
      <c r="I136" s="16">
        <v>0</v>
      </c>
      <c r="J136" s="13">
        <v>0</v>
      </c>
      <c r="K136" s="13">
        <v>0</v>
      </c>
      <c r="L136" s="16">
        <v>0</v>
      </c>
      <c r="M136" s="23">
        <v>42794</v>
      </c>
      <c r="N136" s="23">
        <v>45170</v>
      </c>
      <c r="O136" s="20">
        <v>2174919.84</v>
      </c>
      <c r="P136" s="20">
        <v>1803286.54</v>
      </c>
      <c r="Q136" s="20">
        <v>0</v>
      </c>
      <c r="R136" s="20">
        <v>371633.3</v>
      </c>
      <c r="S136" s="29"/>
    </row>
    <row r="137" spans="1:19" x14ac:dyDescent="0.35">
      <c r="A137" s="15" t="s">
        <v>539</v>
      </c>
      <c r="B137" s="14" t="s">
        <v>66</v>
      </c>
      <c r="C137" s="15" t="s">
        <v>540</v>
      </c>
      <c r="D137" s="14"/>
      <c r="E137" s="14"/>
      <c r="F137" s="14"/>
      <c r="G137" s="14"/>
      <c r="H137" s="14"/>
      <c r="I137" s="14"/>
      <c r="J137" s="15"/>
      <c r="K137" s="15">
        <v>0</v>
      </c>
      <c r="L137" s="14">
        <v>0</v>
      </c>
      <c r="M137" s="21">
        <v>0</v>
      </c>
      <c r="N137" s="21" t="s">
        <v>216</v>
      </c>
      <c r="O137" s="22">
        <v>0</v>
      </c>
      <c r="P137" s="22">
        <v>0</v>
      </c>
      <c r="Q137" s="22">
        <v>0</v>
      </c>
      <c r="R137" s="22">
        <v>0</v>
      </c>
      <c r="S137" s="29"/>
    </row>
    <row r="138" spans="1:19" x14ac:dyDescent="0.35">
      <c r="A138" s="15" t="s">
        <v>541</v>
      </c>
      <c r="B138" s="14" t="s">
        <v>66</v>
      </c>
      <c r="C138" s="15" t="s">
        <v>542</v>
      </c>
      <c r="D138" s="14"/>
      <c r="E138" s="14"/>
      <c r="F138" s="14"/>
      <c r="G138" s="14"/>
      <c r="H138" s="14"/>
      <c r="I138" s="14"/>
      <c r="J138" s="15"/>
      <c r="K138" s="15">
        <v>0</v>
      </c>
      <c r="L138" s="14">
        <v>0</v>
      </c>
      <c r="M138" s="21">
        <v>0</v>
      </c>
      <c r="N138" s="21" t="s">
        <v>216</v>
      </c>
      <c r="O138" s="22">
        <v>0</v>
      </c>
      <c r="P138" s="22">
        <v>0</v>
      </c>
      <c r="Q138" s="22">
        <v>0</v>
      </c>
      <c r="R138" s="22">
        <v>0</v>
      </c>
      <c r="S138" s="29"/>
    </row>
    <row r="139" spans="1:19" x14ac:dyDescent="0.35">
      <c r="A139" s="16" t="s">
        <v>543</v>
      </c>
      <c r="B139" s="16" t="s">
        <v>544</v>
      </c>
      <c r="C139" s="9" t="s">
        <v>545</v>
      </c>
      <c r="D139" s="16" t="s">
        <v>546</v>
      </c>
      <c r="E139" s="16" t="s">
        <v>93</v>
      </c>
      <c r="F139" s="16" t="s">
        <v>329</v>
      </c>
      <c r="G139" s="16" t="s">
        <v>115</v>
      </c>
      <c r="H139" s="16" t="s">
        <v>87</v>
      </c>
      <c r="I139" s="16">
        <v>0</v>
      </c>
      <c r="J139" s="13">
        <v>0</v>
      </c>
      <c r="K139" s="13">
        <v>0</v>
      </c>
      <c r="L139" s="16">
        <v>0</v>
      </c>
      <c r="M139" s="23">
        <v>42916</v>
      </c>
      <c r="N139" s="23">
        <v>44773</v>
      </c>
      <c r="O139" s="35">
        <v>2969973.54</v>
      </c>
      <c r="P139" s="35">
        <v>2524477.5099999998</v>
      </c>
      <c r="Q139" s="20">
        <v>0</v>
      </c>
      <c r="R139" s="35">
        <v>445496.03</v>
      </c>
      <c r="S139" s="29"/>
    </row>
    <row r="140" spans="1:19" ht="23" x14ac:dyDescent="0.35">
      <c r="A140" s="16" t="s">
        <v>730</v>
      </c>
      <c r="B140" s="16" t="s">
        <v>734</v>
      </c>
      <c r="C140" s="9" t="s">
        <v>731</v>
      </c>
      <c r="D140" s="16" t="s">
        <v>546</v>
      </c>
      <c r="E140" s="16" t="s">
        <v>93</v>
      </c>
      <c r="F140" s="16" t="s">
        <v>329</v>
      </c>
      <c r="G140" s="16" t="s">
        <v>115</v>
      </c>
      <c r="H140" s="16" t="s">
        <v>87</v>
      </c>
      <c r="I140" s="16">
        <v>0</v>
      </c>
      <c r="J140" s="13">
        <v>0</v>
      </c>
      <c r="K140" s="13">
        <v>0</v>
      </c>
      <c r="L140" s="16">
        <v>0</v>
      </c>
      <c r="M140" s="23">
        <v>44286</v>
      </c>
      <c r="N140" s="23">
        <v>45170</v>
      </c>
      <c r="O140" s="35">
        <v>1721972.01</v>
      </c>
      <c r="P140" s="35">
        <v>1463676.21</v>
      </c>
      <c r="Q140" s="20">
        <v>0</v>
      </c>
      <c r="R140" s="35">
        <v>258295.8</v>
      </c>
      <c r="S140" s="29"/>
    </row>
    <row r="141" spans="1:19" x14ac:dyDescent="0.35">
      <c r="A141" s="15" t="s">
        <v>547</v>
      </c>
      <c r="B141" s="14" t="s">
        <v>66</v>
      </c>
      <c r="C141" s="15" t="s">
        <v>548</v>
      </c>
      <c r="D141" s="14"/>
      <c r="E141" s="14"/>
      <c r="F141" s="14"/>
      <c r="G141" s="14"/>
      <c r="H141" s="14"/>
      <c r="I141" s="14"/>
      <c r="J141" s="15"/>
      <c r="K141" s="15">
        <v>0</v>
      </c>
      <c r="L141" s="14">
        <v>0</v>
      </c>
      <c r="M141" s="21">
        <v>0</v>
      </c>
      <c r="N141" s="21" t="s">
        <v>216</v>
      </c>
      <c r="O141" s="22">
        <v>0</v>
      </c>
      <c r="P141" s="22">
        <v>0</v>
      </c>
      <c r="Q141" s="22">
        <v>0</v>
      </c>
      <c r="R141" s="22">
        <v>0</v>
      </c>
      <c r="S141" s="29"/>
    </row>
    <row r="142" spans="1:19" x14ac:dyDescent="0.35">
      <c r="A142" s="15" t="s">
        <v>549</v>
      </c>
      <c r="B142" s="14" t="s">
        <v>66</v>
      </c>
      <c r="C142" s="15" t="s">
        <v>550</v>
      </c>
      <c r="D142" s="14"/>
      <c r="E142" s="14"/>
      <c r="F142" s="14"/>
      <c r="G142" s="14"/>
      <c r="H142" s="14"/>
      <c r="I142" s="14"/>
      <c r="J142" s="15"/>
      <c r="K142" s="15">
        <v>0</v>
      </c>
      <c r="L142" s="14">
        <v>0</v>
      </c>
      <c r="M142" s="21">
        <v>0</v>
      </c>
      <c r="N142" s="21" t="s">
        <v>216</v>
      </c>
      <c r="O142" s="22">
        <v>0</v>
      </c>
      <c r="P142" s="22"/>
      <c r="Q142" s="22">
        <v>0</v>
      </c>
      <c r="R142" s="22">
        <v>0</v>
      </c>
      <c r="S142" s="29"/>
    </row>
    <row r="143" spans="1:19" x14ac:dyDescent="0.35">
      <c r="A143" s="15" t="s">
        <v>551</v>
      </c>
      <c r="B143" s="14" t="s">
        <v>66</v>
      </c>
      <c r="C143" s="15" t="s">
        <v>552</v>
      </c>
      <c r="D143" s="14"/>
      <c r="E143" s="14"/>
      <c r="F143" s="14"/>
      <c r="G143" s="14"/>
      <c r="H143" s="14"/>
      <c r="I143" s="14"/>
      <c r="J143" s="15"/>
      <c r="K143" s="15">
        <v>0</v>
      </c>
      <c r="L143" s="14">
        <v>0</v>
      </c>
      <c r="M143" s="21">
        <v>0</v>
      </c>
      <c r="N143" s="21">
        <v>0</v>
      </c>
      <c r="O143" s="22">
        <v>0</v>
      </c>
      <c r="P143" s="22">
        <v>0</v>
      </c>
      <c r="Q143" s="22">
        <v>0</v>
      </c>
      <c r="R143" s="22">
        <v>0</v>
      </c>
      <c r="S143" s="29"/>
    </row>
    <row r="144" spans="1:19" ht="23" x14ac:dyDescent="0.35">
      <c r="A144" s="16" t="s">
        <v>553</v>
      </c>
      <c r="B144" s="16" t="s">
        <v>554</v>
      </c>
      <c r="C144" s="9" t="s">
        <v>555</v>
      </c>
      <c r="D144" s="16" t="s">
        <v>220</v>
      </c>
      <c r="E144" s="16" t="s">
        <v>93</v>
      </c>
      <c r="F144" s="16" t="s">
        <v>487</v>
      </c>
      <c r="G144" s="16" t="s">
        <v>556</v>
      </c>
      <c r="H144" s="16" t="s">
        <v>87</v>
      </c>
      <c r="I144" s="16">
        <v>0</v>
      </c>
      <c r="J144" s="13">
        <v>0</v>
      </c>
      <c r="K144" s="13">
        <v>0</v>
      </c>
      <c r="L144" s="16">
        <v>0</v>
      </c>
      <c r="M144" s="23">
        <v>42916</v>
      </c>
      <c r="N144" s="23">
        <v>44742</v>
      </c>
      <c r="O144" s="20">
        <v>363047.26</v>
      </c>
      <c r="P144" s="20">
        <v>308590.17</v>
      </c>
      <c r="Q144" s="20">
        <v>0</v>
      </c>
      <c r="R144" s="20">
        <v>54457.09</v>
      </c>
      <c r="S144" s="29"/>
    </row>
    <row r="145" spans="1:19" ht="23" x14ac:dyDescent="0.35">
      <c r="A145" s="16" t="s">
        <v>557</v>
      </c>
      <c r="B145" s="16" t="s">
        <v>558</v>
      </c>
      <c r="C145" s="9" t="s">
        <v>559</v>
      </c>
      <c r="D145" s="16" t="s">
        <v>234</v>
      </c>
      <c r="E145" s="16" t="s">
        <v>93</v>
      </c>
      <c r="F145" s="16" t="s">
        <v>321</v>
      </c>
      <c r="G145" s="16" t="s">
        <v>556</v>
      </c>
      <c r="H145" s="16" t="s">
        <v>87</v>
      </c>
      <c r="I145" s="16">
        <v>0</v>
      </c>
      <c r="J145" s="13">
        <v>0</v>
      </c>
      <c r="K145" s="13">
        <v>0</v>
      </c>
      <c r="L145" s="16">
        <v>0</v>
      </c>
      <c r="M145" s="23">
        <v>42825</v>
      </c>
      <c r="N145" s="23">
        <v>43373</v>
      </c>
      <c r="O145" s="20">
        <v>51582.96</v>
      </c>
      <c r="P145" s="20">
        <v>43845.51</v>
      </c>
      <c r="Q145" s="20">
        <v>0</v>
      </c>
      <c r="R145" s="20">
        <v>7737.45</v>
      </c>
      <c r="S145" s="29"/>
    </row>
    <row r="146" spans="1:19" x14ac:dyDescent="0.35">
      <c r="A146" s="16" t="s">
        <v>560</v>
      </c>
      <c r="B146" s="16" t="s">
        <v>561</v>
      </c>
      <c r="C146" s="9" t="s">
        <v>562</v>
      </c>
      <c r="D146" s="16" t="s">
        <v>234</v>
      </c>
      <c r="E146" s="16" t="s">
        <v>93</v>
      </c>
      <c r="F146" s="16" t="s">
        <v>321</v>
      </c>
      <c r="G146" s="16" t="s">
        <v>556</v>
      </c>
      <c r="H146" s="16" t="s">
        <v>87</v>
      </c>
      <c r="I146" s="16">
        <v>0</v>
      </c>
      <c r="J146" s="13">
        <v>0</v>
      </c>
      <c r="K146" s="13">
        <v>0</v>
      </c>
      <c r="L146" s="16">
        <v>0</v>
      </c>
      <c r="M146" s="23">
        <v>43676</v>
      </c>
      <c r="N146" s="23">
        <v>45016</v>
      </c>
      <c r="O146" s="20">
        <v>917723.65</v>
      </c>
      <c r="P146" s="20">
        <v>780065.1</v>
      </c>
      <c r="Q146" s="20">
        <v>0</v>
      </c>
      <c r="R146" s="20">
        <v>137658.54999999999</v>
      </c>
      <c r="S146" s="29"/>
    </row>
    <row r="147" spans="1:19" x14ac:dyDescent="0.35">
      <c r="A147" s="16" t="s">
        <v>563</v>
      </c>
      <c r="B147" s="16" t="s">
        <v>564</v>
      </c>
      <c r="C147" s="9" t="s">
        <v>565</v>
      </c>
      <c r="D147" s="16" t="s">
        <v>234</v>
      </c>
      <c r="E147" s="16" t="s">
        <v>93</v>
      </c>
      <c r="F147" s="16" t="s">
        <v>321</v>
      </c>
      <c r="G147" s="16" t="s">
        <v>556</v>
      </c>
      <c r="H147" s="16" t="s">
        <v>87</v>
      </c>
      <c r="I147" s="16">
        <v>0</v>
      </c>
      <c r="J147" s="13">
        <v>0</v>
      </c>
      <c r="K147" s="13">
        <v>0</v>
      </c>
      <c r="L147" s="16" t="s">
        <v>35</v>
      </c>
      <c r="M147" s="23">
        <v>0</v>
      </c>
      <c r="N147" s="23" t="s">
        <v>216</v>
      </c>
      <c r="O147" s="20">
        <v>296511.84999999998</v>
      </c>
      <c r="P147" s="20">
        <v>252035.07</v>
      </c>
      <c r="Q147" s="20">
        <v>0</v>
      </c>
      <c r="R147" s="20">
        <v>44476.78</v>
      </c>
      <c r="S147" s="29"/>
    </row>
    <row r="148" spans="1:19" ht="23" x14ac:dyDescent="0.35">
      <c r="A148" s="16" t="s">
        <v>566</v>
      </c>
      <c r="B148" s="16" t="s">
        <v>567</v>
      </c>
      <c r="C148" s="9" t="s">
        <v>568</v>
      </c>
      <c r="D148" s="16" t="s">
        <v>213</v>
      </c>
      <c r="E148" s="16" t="s">
        <v>93</v>
      </c>
      <c r="F148" s="16" t="s">
        <v>290</v>
      </c>
      <c r="G148" s="16" t="s">
        <v>556</v>
      </c>
      <c r="H148" s="16" t="s">
        <v>87</v>
      </c>
      <c r="I148" s="16">
        <v>0</v>
      </c>
      <c r="J148" s="13">
        <v>0</v>
      </c>
      <c r="K148" s="13">
        <v>0</v>
      </c>
      <c r="L148" s="16">
        <v>0</v>
      </c>
      <c r="M148" s="23">
        <v>42825</v>
      </c>
      <c r="N148" s="23">
        <v>43524</v>
      </c>
      <c r="O148" s="20">
        <v>280477.84999999998</v>
      </c>
      <c r="P148" s="20">
        <v>238406.17</v>
      </c>
      <c r="Q148" s="20">
        <v>0</v>
      </c>
      <c r="R148" s="20">
        <v>42071.68</v>
      </c>
      <c r="S148" s="29"/>
    </row>
    <row r="149" spans="1:19" x14ac:dyDescent="0.35">
      <c r="A149" s="16" t="s">
        <v>569</v>
      </c>
      <c r="B149" s="16" t="s">
        <v>570</v>
      </c>
      <c r="C149" s="9" t="s">
        <v>571</v>
      </c>
      <c r="D149" s="16" t="s">
        <v>208</v>
      </c>
      <c r="E149" s="16" t="s">
        <v>93</v>
      </c>
      <c r="F149" s="16" t="s">
        <v>396</v>
      </c>
      <c r="G149" s="16" t="s">
        <v>556</v>
      </c>
      <c r="H149" s="16" t="s">
        <v>87</v>
      </c>
      <c r="I149" s="16">
        <v>0</v>
      </c>
      <c r="J149" s="13">
        <v>0</v>
      </c>
      <c r="K149" s="13">
        <v>0</v>
      </c>
      <c r="L149" s="16">
        <v>0</v>
      </c>
      <c r="M149" s="23">
        <v>42825</v>
      </c>
      <c r="N149" s="23">
        <v>43496</v>
      </c>
      <c r="O149" s="20">
        <v>372156.12</v>
      </c>
      <c r="P149" s="20">
        <v>316332.7</v>
      </c>
      <c r="Q149" s="20">
        <v>0</v>
      </c>
      <c r="R149" s="20">
        <v>55823.42</v>
      </c>
      <c r="S149" s="29"/>
    </row>
    <row r="150" spans="1:19" ht="18.75" customHeight="1" x14ac:dyDescent="0.35">
      <c r="A150" s="16" t="s">
        <v>572</v>
      </c>
      <c r="B150" s="16" t="s">
        <v>573</v>
      </c>
      <c r="C150" s="9" t="s">
        <v>574</v>
      </c>
      <c r="D150" s="16" t="s">
        <v>208</v>
      </c>
      <c r="E150" s="16" t="s">
        <v>93</v>
      </c>
      <c r="F150" s="16" t="s">
        <v>396</v>
      </c>
      <c r="G150" s="16" t="s">
        <v>556</v>
      </c>
      <c r="H150" s="16" t="s">
        <v>87</v>
      </c>
      <c r="I150" s="16">
        <v>0</v>
      </c>
      <c r="J150" s="13">
        <v>0</v>
      </c>
      <c r="K150" s="13">
        <v>0</v>
      </c>
      <c r="L150" s="16">
        <v>0</v>
      </c>
      <c r="M150" s="23">
        <v>43707</v>
      </c>
      <c r="N150" s="23">
        <v>45170</v>
      </c>
      <c r="O150" s="20">
        <v>31576.66</v>
      </c>
      <c r="P150" s="20">
        <v>26840</v>
      </c>
      <c r="Q150" s="20">
        <v>0</v>
      </c>
      <c r="R150" s="20">
        <v>4736.66</v>
      </c>
      <c r="S150" s="29"/>
    </row>
    <row r="151" spans="1:19" ht="19.5" customHeight="1" x14ac:dyDescent="0.35">
      <c r="A151" s="16" t="s">
        <v>703</v>
      </c>
      <c r="B151" s="16" t="s">
        <v>707</v>
      </c>
      <c r="C151" s="9" t="s">
        <v>705</v>
      </c>
      <c r="D151" s="16" t="s">
        <v>208</v>
      </c>
      <c r="E151" s="16" t="s">
        <v>93</v>
      </c>
      <c r="F151" s="16" t="s">
        <v>396</v>
      </c>
      <c r="G151" s="16" t="s">
        <v>556</v>
      </c>
      <c r="H151" s="16" t="s">
        <v>87</v>
      </c>
      <c r="I151" s="16">
        <v>0</v>
      </c>
      <c r="J151" s="13">
        <v>0</v>
      </c>
      <c r="K151" s="13">
        <v>0</v>
      </c>
      <c r="L151" s="16">
        <v>0</v>
      </c>
      <c r="M151" s="23">
        <v>44196</v>
      </c>
      <c r="N151" s="23">
        <v>45229</v>
      </c>
      <c r="O151" s="20">
        <v>454458.48</v>
      </c>
      <c r="P151" s="20">
        <v>280098.94</v>
      </c>
      <c r="Q151" s="20">
        <v>0</v>
      </c>
      <c r="R151" s="20">
        <v>174359.54</v>
      </c>
      <c r="S151" s="29"/>
    </row>
    <row r="152" spans="1:19" ht="18" customHeight="1" x14ac:dyDescent="0.35">
      <c r="A152" s="16" t="s">
        <v>704</v>
      </c>
      <c r="B152" s="16" t="s">
        <v>708</v>
      </c>
      <c r="C152" s="9" t="s">
        <v>706</v>
      </c>
      <c r="D152" s="16" t="s">
        <v>213</v>
      </c>
      <c r="E152" s="16" t="s">
        <v>93</v>
      </c>
      <c r="F152" s="16" t="s">
        <v>290</v>
      </c>
      <c r="G152" s="16" t="s">
        <v>556</v>
      </c>
      <c r="H152" s="16" t="s">
        <v>87</v>
      </c>
      <c r="I152" s="16">
        <v>0</v>
      </c>
      <c r="J152" s="13">
        <v>0</v>
      </c>
      <c r="K152" s="13">
        <v>0</v>
      </c>
      <c r="L152" s="16">
        <v>0</v>
      </c>
      <c r="M152" s="23">
        <v>44196</v>
      </c>
      <c r="N152" s="23">
        <v>44926</v>
      </c>
      <c r="O152" s="20">
        <v>75505</v>
      </c>
      <c r="P152" s="20">
        <v>64179.25</v>
      </c>
      <c r="Q152" s="20">
        <v>0</v>
      </c>
      <c r="R152" s="20">
        <v>11325.75</v>
      </c>
      <c r="S152" s="29"/>
    </row>
    <row r="153" spans="1:19" ht="31.5" customHeight="1" x14ac:dyDescent="0.35">
      <c r="A153" s="24"/>
      <c r="B153" s="24"/>
      <c r="C153" s="12"/>
      <c r="D153" s="25"/>
      <c r="E153" s="25"/>
      <c r="F153" s="25"/>
      <c r="G153" s="25"/>
      <c r="H153" s="25"/>
      <c r="I153" s="25"/>
      <c r="J153" s="25"/>
      <c r="K153" s="25"/>
      <c r="L153" s="25"/>
      <c r="M153" s="25"/>
      <c r="N153" s="25"/>
      <c r="O153" s="26"/>
      <c r="P153" s="26"/>
      <c r="Q153" s="26"/>
      <c r="R153" s="26"/>
      <c r="S153" s="29"/>
    </row>
    <row r="154" spans="1:19" ht="15.5" x14ac:dyDescent="0.35">
      <c r="A154" s="27" t="s">
        <v>36</v>
      </c>
      <c r="B154" s="24"/>
      <c r="C154" s="25"/>
      <c r="D154" s="25"/>
      <c r="E154" s="25"/>
      <c r="F154" s="25"/>
      <c r="G154" s="25"/>
      <c r="H154" s="25"/>
      <c r="I154" s="25"/>
      <c r="J154" s="25"/>
      <c r="K154" s="25"/>
      <c r="L154" s="25"/>
      <c r="M154" s="25"/>
      <c r="N154" s="25"/>
      <c r="O154" s="26"/>
      <c r="P154" s="26"/>
      <c r="Q154" s="26"/>
      <c r="R154" s="26"/>
      <c r="S154" s="29"/>
    </row>
    <row r="155" spans="1:19" ht="15.5" x14ac:dyDescent="0.35">
      <c r="A155" s="27" t="s">
        <v>24</v>
      </c>
      <c r="B155" s="24"/>
      <c r="C155" s="25"/>
      <c r="D155" s="25"/>
      <c r="E155" s="25"/>
      <c r="F155" s="25"/>
      <c r="G155" s="25"/>
      <c r="H155" s="25"/>
      <c r="I155" s="25"/>
      <c r="J155" s="25"/>
      <c r="K155" s="25"/>
      <c r="L155" s="25"/>
      <c r="M155" s="25"/>
      <c r="N155" s="25"/>
      <c r="O155" s="26"/>
      <c r="P155" s="26"/>
      <c r="Q155" s="26"/>
      <c r="R155" s="26"/>
    </row>
    <row r="156" spans="1:19" ht="58.5" customHeight="1" x14ac:dyDescent="0.35">
      <c r="A156" s="42" t="s">
        <v>58</v>
      </c>
      <c r="B156" s="43"/>
      <c r="C156" s="43"/>
      <c r="D156" s="43"/>
      <c r="E156" s="43"/>
      <c r="F156" s="43"/>
      <c r="G156" s="43"/>
      <c r="H156" s="43"/>
      <c r="I156" s="43"/>
      <c r="J156" s="43"/>
      <c r="K156" s="43"/>
      <c r="L156" s="43"/>
      <c r="M156" s="43"/>
      <c r="N156" s="43"/>
      <c r="O156" s="43"/>
      <c r="P156" s="43"/>
      <c r="Q156" s="43"/>
      <c r="R156" s="43"/>
    </row>
    <row r="157" spans="1:19" ht="15" customHeight="1" x14ac:dyDescent="0.35">
      <c r="A157" s="27" t="s">
        <v>25</v>
      </c>
      <c r="B157" s="30"/>
      <c r="D157" s="30"/>
      <c r="E157" s="30"/>
      <c r="F157" s="30"/>
      <c r="G157" s="30"/>
      <c r="H157" s="30"/>
      <c r="I157" s="30"/>
      <c r="J157" s="30"/>
      <c r="K157" s="30"/>
      <c r="L157" s="30"/>
      <c r="M157" s="30"/>
      <c r="N157" s="30"/>
      <c r="O157" s="30"/>
      <c r="P157" s="30"/>
      <c r="Q157" s="30"/>
      <c r="R157" s="30"/>
    </row>
    <row r="158" spans="1:19" ht="15" customHeight="1" x14ac:dyDescent="0.35">
      <c r="A158" s="42" t="s">
        <v>26</v>
      </c>
      <c r="B158" s="43"/>
      <c r="C158" s="43"/>
      <c r="D158" s="43"/>
      <c r="E158" s="43"/>
      <c r="F158" s="43"/>
      <c r="G158" s="43"/>
      <c r="H158" s="43"/>
      <c r="I158" s="43"/>
      <c r="J158" s="43"/>
      <c r="K158" s="43"/>
      <c r="L158" s="43"/>
      <c r="M158" s="43"/>
      <c r="N158" s="43"/>
      <c r="O158" s="43"/>
      <c r="P158" s="43"/>
      <c r="Q158" s="43"/>
      <c r="R158" s="43"/>
    </row>
    <row r="159" spans="1:19" ht="15" customHeight="1" x14ac:dyDescent="0.35">
      <c r="A159" s="27" t="s">
        <v>27</v>
      </c>
      <c r="B159" s="30"/>
      <c r="D159" s="30"/>
      <c r="E159" s="30"/>
      <c r="F159" s="30"/>
      <c r="G159" s="30"/>
      <c r="H159" s="30"/>
      <c r="I159" s="30"/>
      <c r="J159" s="30"/>
      <c r="K159" s="30"/>
      <c r="L159" s="30"/>
      <c r="M159" s="30"/>
      <c r="N159" s="30"/>
      <c r="O159" s="30"/>
      <c r="P159" s="30"/>
      <c r="Q159" s="30"/>
      <c r="R159" s="30"/>
    </row>
    <row r="160" spans="1:19" ht="15" customHeight="1" x14ac:dyDescent="0.35">
      <c r="A160" s="27" t="s">
        <v>28</v>
      </c>
      <c r="B160" s="30"/>
      <c r="D160" s="30"/>
      <c r="E160" s="30"/>
      <c r="F160" s="30"/>
      <c r="G160" s="30"/>
      <c r="H160" s="30"/>
      <c r="I160" s="30"/>
      <c r="J160" s="30"/>
      <c r="K160" s="30"/>
      <c r="L160" s="30"/>
      <c r="M160" s="30"/>
      <c r="N160" s="30"/>
      <c r="O160" s="30"/>
      <c r="P160" s="30"/>
      <c r="Q160" s="30"/>
      <c r="R160" s="30"/>
    </row>
    <row r="161" spans="1:18" ht="45" customHeight="1" x14ac:dyDescent="0.35">
      <c r="A161" s="42" t="s">
        <v>63</v>
      </c>
      <c r="B161" s="43"/>
      <c r="C161" s="43"/>
      <c r="D161" s="43"/>
      <c r="E161" s="43"/>
      <c r="F161" s="43"/>
      <c r="G161" s="43"/>
      <c r="H161" s="43"/>
      <c r="I161" s="43"/>
      <c r="J161" s="43"/>
      <c r="K161" s="43"/>
      <c r="L161" s="43"/>
      <c r="M161" s="43"/>
      <c r="N161" s="43"/>
      <c r="O161" s="43"/>
      <c r="P161" s="43"/>
      <c r="Q161" s="43"/>
      <c r="R161" s="43"/>
    </row>
    <row r="162" spans="1:18" x14ac:dyDescent="0.35">
      <c r="A162" s="27" t="s">
        <v>37</v>
      </c>
    </row>
    <row r="163" spans="1:18" x14ac:dyDescent="0.35">
      <c r="A163" s="27" t="s">
        <v>38</v>
      </c>
    </row>
    <row r="164" spans="1:18" x14ac:dyDescent="0.35">
      <c r="A164" s="27" t="s">
        <v>39</v>
      </c>
    </row>
    <row r="165" spans="1:18" x14ac:dyDescent="0.35">
      <c r="A165" s="27" t="s">
        <v>40</v>
      </c>
    </row>
    <row r="166" spans="1:18" x14ac:dyDescent="0.35">
      <c r="A166" s="27" t="s">
        <v>41</v>
      </c>
    </row>
    <row r="167" spans="1:18" ht="30" customHeight="1" x14ac:dyDescent="0.35">
      <c r="A167" s="42" t="s">
        <v>42</v>
      </c>
      <c r="B167" s="43"/>
      <c r="C167" s="43"/>
      <c r="D167" s="43"/>
      <c r="E167" s="43"/>
      <c r="F167" s="43"/>
      <c r="G167" s="43"/>
      <c r="H167" s="43"/>
      <c r="I167" s="43"/>
      <c r="J167" s="43"/>
      <c r="K167" s="43"/>
      <c r="L167" s="43"/>
      <c r="M167" s="43"/>
      <c r="N167" s="43"/>
      <c r="O167" s="43"/>
      <c r="P167" s="43"/>
      <c r="Q167" s="43"/>
      <c r="R167" s="43"/>
    </row>
    <row r="168" spans="1:18" ht="30" customHeight="1" x14ac:dyDescent="0.35">
      <c r="A168" s="42" t="s">
        <v>43</v>
      </c>
      <c r="B168" s="43"/>
      <c r="C168" s="43"/>
      <c r="D168" s="43"/>
      <c r="E168" s="43"/>
      <c r="F168" s="43"/>
      <c r="G168" s="43"/>
      <c r="H168" s="43"/>
      <c r="I168" s="43"/>
      <c r="J168" s="43"/>
      <c r="K168" s="43"/>
      <c r="L168" s="43"/>
      <c r="M168" s="43"/>
      <c r="N168" s="43"/>
      <c r="O168" s="43"/>
      <c r="P168" s="43"/>
      <c r="Q168" s="43"/>
      <c r="R168" s="43"/>
    </row>
    <row r="169" spans="1:18" ht="15" customHeight="1" x14ac:dyDescent="0.35">
      <c r="A169" s="42" t="s">
        <v>61</v>
      </c>
      <c r="B169" s="43"/>
      <c r="C169" s="43"/>
      <c r="D169" s="43"/>
      <c r="E169" s="43"/>
      <c r="F169" s="43"/>
      <c r="G169" s="43"/>
      <c r="H169" s="43"/>
      <c r="I169" s="43"/>
      <c r="J169" s="43"/>
      <c r="K169" s="43"/>
      <c r="L169" s="43"/>
      <c r="M169" s="43"/>
      <c r="N169" s="43"/>
      <c r="O169" s="43"/>
      <c r="P169" s="43"/>
      <c r="Q169" s="43"/>
      <c r="R169" s="43"/>
    </row>
    <row r="170" spans="1:18" x14ac:dyDescent="0.35">
      <c r="A170" s="42" t="s">
        <v>57</v>
      </c>
      <c r="B170" s="43"/>
      <c r="C170" s="43"/>
      <c r="D170" s="43"/>
      <c r="E170" s="43"/>
      <c r="F170" s="43"/>
      <c r="G170" s="43"/>
      <c r="H170" s="43"/>
      <c r="I170" s="43"/>
      <c r="J170" s="43"/>
      <c r="K170" s="43"/>
      <c r="L170" s="43"/>
      <c r="M170" s="43"/>
      <c r="N170" s="43"/>
      <c r="O170" s="43"/>
      <c r="P170" s="43"/>
      <c r="Q170" s="43"/>
      <c r="R170" s="43"/>
    </row>
    <row r="171" spans="1:18" x14ac:dyDescent="0.35">
      <c r="A171" s="42" t="s">
        <v>59</v>
      </c>
      <c r="B171" s="43"/>
      <c r="C171" s="43"/>
      <c r="D171" s="43"/>
      <c r="E171" s="43"/>
      <c r="F171" s="43"/>
      <c r="G171" s="43"/>
      <c r="H171" s="43"/>
      <c r="I171" s="43"/>
      <c r="J171" s="43"/>
      <c r="K171" s="43"/>
      <c r="L171" s="43"/>
      <c r="M171" s="43"/>
      <c r="N171" s="43"/>
      <c r="O171" s="43"/>
      <c r="P171" s="43"/>
      <c r="Q171" s="43"/>
      <c r="R171" s="43"/>
    </row>
    <row r="172" spans="1:18" x14ac:dyDescent="0.35">
      <c r="A172" s="42" t="s">
        <v>62</v>
      </c>
      <c r="B172" s="43"/>
      <c r="C172" s="43"/>
      <c r="D172" s="43"/>
      <c r="E172" s="43"/>
      <c r="F172" s="43"/>
      <c r="G172" s="43"/>
      <c r="H172" s="43"/>
      <c r="I172" s="43"/>
      <c r="J172" s="43"/>
      <c r="K172" s="43"/>
      <c r="L172" s="43"/>
      <c r="M172" s="43"/>
      <c r="N172" s="43"/>
      <c r="O172" s="43"/>
      <c r="P172" s="43"/>
      <c r="Q172" s="43"/>
      <c r="R172" s="43"/>
    </row>
    <row r="174" spans="1:18" x14ac:dyDescent="0.35">
      <c r="A174" s="28" t="s">
        <v>721</v>
      </c>
    </row>
    <row r="175" spans="1:18" x14ac:dyDescent="0.35">
      <c r="A175" s="28" t="s">
        <v>722</v>
      </c>
    </row>
    <row r="176" spans="1:18" x14ac:dyDescent="0.35">
      <c r="A176" s="28" t="s">
        <v>723</v>
      </c>
    </row>
    <row r="177" spans="1:1" x14ac:dyDescent="0.35">
      <c r="A177" s="28" t="s">
        <v>724</v>
      </c>
    </row>
    <row r="178" spans="1:1" x14ac:dyDescent="0.35">
      <c r="A178" s="28" t="s">
        <v>725</v>
      </c>
    </row>
    <row r="179" spans="1:1" x14ac:dyDescent="0.35">
      <c r="A179" s="28" t="s">
        <v>726</v>
      </c>
    </row>
    <row r="180" spans="1:1" x14ac:dyDescent="0.35">
      <c r="A180" s="28" t="s">
        <v>727</v>
      </c>
    </row>
    <row r="181" spans="1:1" x14ac:dyDescent="0.35">
      <c r="A181" s="28" t="s">
        <v>728</v>
      </c>
    </row>
    <row r="182" spans="1:1" x14ac:dyDescent="0.35">
      <c r="A182" s="28" t="s">
        <v>729</v>
      </c>
    </row>
  </sheetData>
  <mergeCells count="12">
    <mergeCell ref="A172:R172"/>
    <mergeCell ref="A9:L9"/>
    <mergeCell ref="M9:N9"/>
    <mergeCell ref="O9:R9"/>
    <mergeCell ref="A156:R156"/>
    <mergeCell ref="A158:R158"/>
    <mergeCell ref="A161:R161"/>
    <mergeCell ref="A167:R167"/>
    <mergeCell ref="A168:R168"/>
    <mergeCell ref="A169:R169"/>
    <mergeCell ref="A170:R170"/>
    <mergeCell ref="A171:R171"/>
  </mergeCells>
  <pageMargins left="0.25" right="0.25" top="0.50624999999999998"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48"/>
  <sheetViews>
    <sheetView showZeros="0" zoomScaleNormal="100" workbookViewId="0">
      <selection activeCell="E24" sqref="E24"/>
    </sheetView>
  </sheetViews>
  <sheetFormatPr defaultColWidth="9.08984375" defaultRowHeight="14.5" x14ac:dyDescent="0.35"/>
  <cols>
    <col min="1" max="1" width="7.54296875" style="3" customWidth="1"/>
    <col min="2" max="2" width="17.453125" style="3" customWidth="1"/>
    <col min="3" max="3" width="36.6328125" style="30" customWidth="1"/>
    <col min="4" max="4" width="10.08984375" style="3" customWidth="1"/>
    <col min="5" max="5" width="19.6328125" style="30" customWidth="1"/>
    <col min="6" max="6" width="11.36328125" style="3" customWidth="1"/>
    <col min="7" max="7" width="9.08984375" style="3"/>
    <col min="8" max="8" width="21" style="30" customWidth="1"/>
    <col min="9" max="9" width="12.6328125" style="3" customWidth="1"/>
    <col min="10" max="10" width="9.08984375" style="3"/>
    <col min="11" max="11" width="11.54296875" style="30" customWidth="1"/>
    <col min="12" max="12" width="12.54296875" style="3" customWidth="1"/>
    <col min="13" max="13" width="9.08984375" style="3"/>
    <col min="14" max="14" width="12.08984375" style="30" customWidth="1"/>
    <col min="15" max="15" width="12.36328125" style="3" customWidth="1"/>
    <col min="16" max="16" width="9.08984375" style="3"/>
    <col min="17" max="17" width="11.453125" style="30" customWidth="1"/>
    <col min="18" max="18" width="11.54296875" style="3" customWidth="1"/>
    <col min="19" max="19" width="9.08984375" style="3"/>
    <col min="20" max="21" width="11.6328125" style="3" customWidth="1"/>
    <col min="22" max="16384" width="9.08984375" style="3"/>
  </cols>
  <sheetData>
    <row r="1" spans="1:21" ht="15.5" x14ac:dyDescent="0.35">
      <c r="A1" s="2" t="s">
        <v>720</v>
      </c>
      <c r="Q1" s="38"/>
      <c r="R1" s="5"/>
      <c r="S1" s="5"/>
    </row>
    <row r="2" spans="1:21" ht="15.5" x14ac:dyDescent="0.35">
      <c r="A2" s="2" t="s">
        <v>753</v>
      </c>
      <c r="J2" s="5"/>
      <c r="K2" s="38"/>
      <c r="L2" s="5"/>
      <c r="N2" s="38"/>
      <c r="O2" s="5"/>
      <c r="P2" s="5"/>
    </row>
    <row r="3" spans="1:21" ht="15.5" x14ac:dyDescent="0.35">
      <c r="A3" s="2"/>
      <c r="J3" s="5"/>
      <c r="K3" s="38"/>
      <c r="L3" s="5"/>
      <c r="N3" s="38"/>
      <c r="O3" s="5"/>
      <c r="P3" s="5"/>
    </row>
    <row r="4" spans="1:21" ht="15.75" customHeight="1" x14ac:dyDescent="0.35">
      <c r="A4" s="2" t="s">
        <v>54</v>
      </c>
    </row>
    <row r="5" spans="1:21" ht="32.25" customHeight="1" x14ac:dyDescent="0.35">
      <c r="A5" s="50" t="s">
        <v>16</v>
      </c>
      <c r="B5" s="48" t="s">
        <v>14</v>
      </c>
      <c r="C5" s="50" t="s">
        <v>10</v>
      </c>
      <c r="D5" s="52" t="s">
        <v>11</v>
      </c>
      <c r="E5" s="53"/>
      <c r="F5" s="53"/>
      <c r="G5" s="53"/>
      <c r="H5" s="53"/>
      <c r="I5" s="53"/>
      <c r="J5" s="53"/>
      <c r="K5" s="53"/>
      <c r="L5" s="53"/>
      <c r="M5" s="53"/>
      <c r="N5" s="53"/>
      <c r="O5" s="53"/>
      <c r="P5" s="53"/>
      <c r="Q5" s="53"/>
      <c r="R5" s="53"/>
      <c r="S5" s="53"/>
      <c r="T5" s="53"/>
      <c r="U5" s="54"/>
    </row>
    <row r="6" spans="1:21" ht="36.75" customHeight="1" x14ac:dyDescent="0.35">
      <c r="A6" s="50"/>
      <c r="B6" s="49"/>
      <c r="C6" s="51"/>
      <c r="D6" s="31" t="s">
        <v>1</v>
      </c>
      <c r="E6" s="31" t="s">
        <v>17</v>
      </c>
      <c r="F6" s="31" t="s">
        <v>45</v>
      </c>
      <c r="G6" s="31" t="s">
        <v>23</v>
      </c>
      <c r="H6" s="31" t="s">
        <v>18</v>
      </c>
      <c r="I6" s="31" t="s">
        <v>46</v>
      </c>
      <c r="J6" s="31" t="s">
        <v>7</v>
      </c>
      <c r="K6" s="31" t="s">
        <v>19</v>
      </c>
      <c r="L6" s="31" t="s">
        <v>47</v>
      </c>
      <c r="M6" s="31" t="s">
        <v>8</v>
      </c>
      <c r="N6" s="31" t="s">
        <v>20</v>
      </c>
      <c r="O6" s="31" t="s">
        <v>48</v>
      </c>
      <c r="P6" s="31" t="s">
        <v>9</v>
      </c>
      <c r="Q6" s="31" t="s">
        <v>21</v>
      </c>
      <c r="R6" s="31" t="s">
        <v>49</v>
      </c>
      <c r="S6" s="31" t="s">
        <v>12</v>
      </c>
      <c r="T6" s="31" t="s">
        <v>22</v>
      </c>
      <c r="U6" s="31" t="s">
        <v>50</v>
      </c>
    </row>
    <row r="7" spans="1:21" x14ac:dyDescent="0.35">
      <c r="A7" s="15" t="s">
        <v>611</v>
      </c>
      <c r="B7" s="15">
        <v>0</v>
      </c>
      <c r="C7" s="18" t="s">
        <v>612</v>
      </c>
      <c r="D7" s="14"/>
      <c r="E7" s="7"/>
      <c r="F7" s="14"/>
      <c r="G7" s="14"/>
      <c r="H7" s="7"/>
      <c r="I7" s="14"/>
      <c r="J7" s="14"/>
      <c r="K7" s="7"/>
      <c r="L7" s="14"/>
      <c r="M7" s="14"/>
      <c r="N7" s="7"/>
      <c r="O7" s="14"/>
      <c r="P7" s="14"/>
      <c r="Q7" s="7"/>
      <c r="R7" s="14"/>
      <c r="S7" s="14"/>
      <c r="T7" s="14"/>
      <c r="U7" s="14"/>
    </row>
    <row r="8" spans="1:21" x14ac:dyDescent="0.35">
      <c r="A8" s="15" t="s">
        <v>65</v>
      </c>
      <c r="B8" s="15" t="s">
        <v>66</v>
      </c>
      <c r="C8" s="18" t="s">
        <v>203</v>
      </c>
      <c r="D8" s="14"/>
      <c r="E8" s="7"/>
      <c r="F8" s="14"/>
      <c r="G8" s="14"/>
      <c r="H8" s="7"/>
      <c r="I8" s="14"/>
      <c r="J8" s="14"/>
      <c r="K8" s="7"/>
      <c r="L8" s="14"/>
      <c r="M8" s="14"/>
      <c r="N8" s="7"/>
      <c r="O8" s="14"/>
      <c r="P8" s="14"/>
      <c r="Q8" s="7"/>
      <c r="R8" s="14"/>
      <c r="S8" s="14"/>
      <c r="T8" s="14"/>
      <c r="U8" s="14"/>
    </row>
    <row r="9" spans="1:21" x14ac:dyDescent="0.35">
      <c r="A9" s="15" t="s">
        <v>67</v>
      </c>
      <c r="B9" s="15" t="s">
        <v>66</v>
      </c>
      <c r="C9" s="18" t="s">
        <v>204</v>
      </c>
      <c r="D9" s="14"/>
      <c r="E9" s="7"/>
      <c r="F9" s="14"/>
      <c r="G9" s="14"/>
      <c r="H9" s="7"/>
      <c r="I9" s="14"/>
      <c r="J9" s="14"/>
      <c r="K9" s="7"/>
      <c r="L9" s="14"/>
      <c r="M9" s="14"/>
      <c r="N9" s="7"/>
      <c r="O9" s="14"/>
      <c r="P9" s="14"/>
      <c r="Q9" s="7"/>
      <c r="R9" s="14"/>
      <c r="S9" s="14"/>
      <c r="T9" s="14"/>
      <c r="U9" s="14"/>
    </row>
    <row r="10" spans="1:21" x14ac:dyDescent="0.35">
      <c r="A10" s="15" t="s">
        <v>68</v>
      </c>
      <c r="B10" s="15" t="s">
        <v>66</v>
      </c>
      <c r="C10" s="18" t="s">
        <v>205</v>
      </c>
      <c r="D10" s="14"/>
      <c r="E10" s="7"/>
      <c r="F10" s="14"/>
      <c r="G10" s="14"/>
      <c r="H10" s="7"/>
      <c r="I10" s="14"/>
      <c r="J10" s="14"/>
      <c r="K10" s="7"/>
      <c r="L10" s="14"/>
      <c r="M10" s="14"/>
      <c r="N10" s="7"/>
      <c r="O10" s="14"/>
      <c r="P10" s="14"/>
      <c r="Q10" s="7"/>
      <c r="R10" s="14"/>
      <c r="S10" s="14"/>
      <c r="T10" s="14"/>
      <c r="U10" s="14"/>
    </row>
    <row r="11" spans="1:21" ht="46" x14ac:dyDescent="0.35">
      <c r="A11" s="16" t="s">
        <v>82</v>
      </c>
      <c r="B11" s="16" t="s">
        <v>206</v>
      </c>
      <c r="C11" s="37" t="s">
        <v>207</v>
      </c>
      <c r="D11" s="16" t="s">
        <v>141</v>
      </c>
      <c r="E11" s="9" t="s">
        <v>575</v>
      </c>
      <c r="F11" s="34">
        <v>34629.72</v>
      </c>
      <c r="G11" s="16" t="s">
        <v>142</v>
      </c>
      <c r="H11" s="9" t="s">
        <v>576</v>
      </c>
      <c r="I11" s="33">
        <v>670.79</v>
      </c>
      <c r="J11" s="16">
        <v>0</v>
      </c>
      <c r="K11" s="9">
        <v>0</v>
      </c>
      <c r="L11" s="16">
        <v>0</v>
      </c>
      <c r="M11" s="16">
        <v>0</v>
      </c>
      <c r="N11" s="9">
        <v>0</v>
      </c>
      <c r="O11" s="16">
        <v>0</v>
      </c>
      <c r="P11" s="16">
        <v>0</v>
      </c>
      <c r="Q11" s="9">
        <v>0</v>
      </c>
      <c r="R11" s="16">
        <v>0</v>
      </c>
      <c r="S11" s="16">
        <v>0</v>
      </c>
      <c r="T11" s="16">
        <v>0</v>
      </c>
      <c r="U11" s="16">
        <v>0</v>
      </c>
    </row>
    <row r="12" spans="1:21" ht="46" x14ac:dyDescent="0.35">
      <c r="A12" s="16" t="s">
        <v>210</v>
      </c>
      <c r="B12" s="16" t="s">
        <v>211</v>
      </c>
      <c r="C12" s="37" t="s">
        <v>212</v>
      </c>
      <c r="D12" s="16" t="s">
        <v>141</v>
      </c>
      <c r="E12" s="9" t="s">
        <v>575</v>
      </c>
      <c r="F12" s="16">
        <v>34600</v>
      </c>
      <c r="G12" s="16">
        <v>0</v>
      </c>
      <c r="H12" s="9">
        <v>0</v>
      </c>
      <c r="I12" s="16">
        <v>0</v>
      </c>
      <c r="J12" s="16">
        <v>0</v>
      </c>
      <c r="K12" s="9">
        <v>0</v>
      </c>
      <c r="L12" s="16">
        <v>0</v>
      </c>
      <c r="M12" s="16">
        <v>0</v>
      </c>
      <c r="N12" s="9">
        <v>0</v>
      </c>
      <c r="O12" s="16">
        <v>0</v>
      </c>
      <c r="P12" s="16">
        <v>0</v>
      </c>
      <c r="Q12" s="9">
        <v>0</v>
      </c>
      <c r="R12" s="16">
        <v>0</v>
      </c>
      <c r="S12" s="16">
        <v>0</v>
      </c>
      <c r="T12" s="16">
        <v>0</v>
      </c>
      <c r="U12" s="16">
        <v>0</v>
      </c>
    </row>
    <row r="13" spans="1:21" x14ac:dyDescent="0.35">
      <c r="A13" s="15" t="s">
        <v>69</v>
      </c>
      <c r="B13" s="15" t="s">
        <v>66</v>
      </c>
      <c r="C13" s="19" t="s">
        <v>215</v>
      </c>
      <c r="D13" s="14">
        <v>0</v>
      </c>
      <c r="E13" s="7">
        <v>0</v>
      </c>
      <c r="F13" s="14">
        <v>0</v>
      </c>
      <c r="G13" s="14">
        <v>0</v>
      </c>
      <c r="H13" s="7">
        <v>0</v>
      </c>
      <c r="I13" s="14">
        <v>0</v>
      </c>
      <c r="J13" s="14">
        <v>0</v>
      </c>
      <c r="K13" s="7">
        <v>0</v>
      </c>
      <c r="L13" s="14">
        <v>0</v>
      </c>
      <c r="M13" s="14">
        <v>0</v>
      </c>
      <c r="N13" s="7">
        <v>0</v>
      </c>
      <c r="O13" s="14">
        <v>0</v>
      </c>
      <c r="P13" s="14">
        <v>0</v>
      </c>
      <c r="Q13" s="7">
        <v>0</v>
      </c>
      <c r="R13" s="14">
        <v>0</v>
      </c>
      <c r="S13" s="14">
        <v>0</v>
      </c>
      <c r="T13" s="14">
        <v>0</v>
      </c>
      <c r="U13" s="14">
        <v>0</v>
      </c>
    </row>
    <row r="14" spans="1:21" ht="34.5" x14ac:dyDescent="0.35">
      <c r="A14" s="16" t="s">
        <v>217</v>
      </c>
      <c r="B14" s="16" t="s">
        <v>218</v>
      </c>
      <c r="C14" s="37" t="s">
        <v>219</v>
      </c>
      <c r="D14" s="16" t="s">
        <v>138</v>
      </c>
      <c r="E14" s="9" t="s">
        <v>577</v>
      </c>
      <c r="F14" s="16">
        <v>8583.42</v>
      </c>
      <c r="G14" s="16" t="s">
        <v>139</v>
      </c>
      <c r="H14" s="9" t="s">
        <v>756</v>
      </c>
      <c r="I14" s="16">
        <v>423.58</v>
      </c>
      <c r="J14" s="16">
        <v>0</v>
      </c>
      <c r="K14" s="9">
        <v>0</v>
      </c>
      <c r="L14" s="16">
        <v>0</v>
      </c>
      <c r="M14" s="16">
        <v>0</v>
      </c>
      <c r="N14" s="9">
        <v>0</v>
      </c>
      <c r="O14" s="16">
        <v>0</v>
      </c>
      <c r="P14" s="16">
        <v>0</v>
      </c>
      <c r="Q14" s="9">
        <v>0</v>
      </c>
      <c r="R14" s="16">
        <v>0</v>
      </c>
      <c r="S14" s="16">
        <v>0</v>
      </c>
      <c r="T14" s="16">
        <v>0</v>
      </c>
      <c r="U14" s="16">
        <v>0</v>
      </c>
    </row>
    <row r="15" spans="1:21" ht="34.5" x14ac:dyDescent="0.35">
      <c r="A15" s="16" t="s">
        <v>85</v>
      </c>
      <c r="B15" s="16" t="s">
        <v>223</v>
      </c>
      <c r="C15" s="37" t="s">
        <v>224</v>
      </c>
      <c r="D15" s="16" t="s">
        <v>138</v>
      </c>
      <c r="E15" s="9" t="s">
        <v>577</v>
      </c>
      <c r="F15" s="16">
        <v>33516</v>
      </c>
      <c r="G15" s="16">
        <v>0</v>
      </c>
      <c r="H15" s="9">
        <v>0</v>
      </c>
      <c r="I15" s="16">
        <v>0</v>
      </c>
      <c r="J15" s="16">
        <v>0</v>
      </c>
      <c r="K15" s="9">
        <v>0</v>
      </c>
      <c r="L15" s="16">
        <v>0</v>
      </c>
      <c r="M15" s="16">
        <v>0</v>
      </c>
      <c r="N15" s="9">
        <v>0</v>
      </c>
      <c r="O15" s="16">
        <v>0</v>
      </c>
      <c r="P15" s="16">
        <v>0</v>
      </c>
      <c r="Q15" s="9">
        <v>0</v>
      </c>
      <c r="R15" s="16">
        <v>0</v>
      </c>
      <c r="S15" s="16">
        <v>0</v>
      </c>
      <c r="T15" s="16">
        <v>0</v>
      </c>
      <c r="U15" s="16">
        <v>0</v>
      </c>
    </row>
    <row r="16" spans="1:21" x14ac:dyDescent="0.35">
      <c r="A16" s="15" t="s">
        <v>70</v>
      </c>
      <c r="B16" s="15" t="s">
        <v>66</v>
      </c>
      <c r="C16" s="18" t="s">
        <v>225</v>
      </c>
      <c r="D16" s="14"/>
      <c r="E16" s="7"/>
      <c r="F16" s="14"/>
      <c r="G16" s="14"/>
      <c r="H16" s="7"/>
      <c r="I16" s="14">
        <v>0</v>
      </c>
      <c r="J16" s="14">
        <v>0</v>
      </c>
      <c r="K16" s="7">
        <v>0</v>
      </c>
      <c r="L16" s="14">
        <v>0</v>
      </c>
      <c r="M16" s="14">
        <v>0</v>
      </c>
      <c r="N16" s="7">
        <v>0</v>
      </c>
      <c r="O16" s="14">
        <v>0</v>
      </c>
      <c r="P16" s="14">
        <v>0</v>
      </c>
      <c r="Q16" s="7">
        <v>0</v>
      </c>
      <c r="R16" s="14">
        <v>0</v>
      </c>
      <c r="S16" s="14">
        <v>0</v>
      </c>
      <c r="T16" s="14">
        <v>0</v>
      </c>
      <c r="U16" s="14">
        <v>0</v>
      </c>
    </row>
    <row r="17" spans="1:21" ht="34.5" x14ac:dyDescent="0.35">
      <c r="A17" s="16" t="s">
        <v>88</v>
      </c>
      <c r="B17" s="16" t="s">
        <v>226</v>
      </c>
      <c r="C17" s="37" t="s">
        <v>227</v>
      </c>
      <c r="D17" s="16" t="s">
        <v>138</v>
      </c>
      <c r="E17" s="9" t="s">
        <v>577</v>
      </c>
      <c r="F17" s="16">
        <v>4719.5</v>
      </c>
      <c r="G17" s="16" t="s">
        <v>139</v>
      </c>
      <c r="H17" s="9" t="s">
        <v>756</v>
      </c>
      <c r="I17" s="16">
        <v>1757.57</v>
      </c>
      <c r="J17" s="16">
        <v>0</v>
      </c>
      <c r="K17" s="9">
        <v>0</v>
      </c>
      <c r="L17" s="16">
        <v>0</v>
      </c>
      <c r="M17" s="16">
        <v>0</v>
      </c>
      <c r="N17" s="9">
        <v>0</v>
      </c>
      <c r="O17" s="16">
        <v>0</v>
      </c>
      <c r="P17" s="16">
        <v>0</v>
      </c>
      <c r="Q17" s="9">
        <v>0</v>
      </c>
      <c r="R17" s="16">
        <v>0</v>
      </c>
      <c r="S17" s="16">
        <v>0</v>
      </c>
      <c r="T17" s="16">
        <v>0</v>
      </c>
      <c r="U17" s="16">
        <v>0</v>
      </c>
    </row>
    <row r="18" spans="1:21" ht="23" x14ac:dyDescent="0.35">
      <c r="A18" s="16" t="s">
        <v>690</v>
      </c>
      <c r="B18" s="16" t="s">
        <v>719</v>
      </c>
      <c r="C18" s="37" t="s">
        <v>691</v>
      </c>
      <c r="D18" s="16">
        <v>0</v>
      </c>
      <c r="E18" s="9" t="s">
        <v>694</v>
      </c>
      <c r="F18" s="16">
        <v>50</v>
      </c>
      <c r="G18" s="16">
        <v>0</v>
      </c>
      <c r="H18" s="9" t="s">
        <v>695</v>
      </c>
      <c r="I18" s="16">
        <v>90</v>
      </c>
      <c r="J18" s="16">
        <v>0</v>
      </c>
      <c r="K18" s="9">
        <v>0</v>
      </c>
      <c r="L18" s="16">
        <v>0</v>
      </c>
      <c r="M18" s="16">
        <v>0</v>
      </c>
      <c r="N18" s="9">
        <v>0</v>
      </c>
      <c r="O18" s="16">
        <v>0</v>
      </c>
      <c r="P18" s="16">
        <v>0</v>
      </c>
      <c r="Q18" s="9">
        <v>0</v>
      </c>
      <c r="R18" s="16">
        <v>0</v>
      </c>
      <c r="S18" s="16">
        <v>0</v>
      </c>
      <c r="T18" s="16">
        <v>0</v>
      </c>
      <c r="U18" s="16">
        <v>0</v>
      </c>
    </row>
    <row r="19" spans="1:21" x14ac:dyDescent="0.35">
      <c r="A19" s="15" t="s">
        <v>71</v>
      </c>
      <c r="B19" s="15" t="s">
        <v>66</v>
      </c>
      <c r="C19" s="18" t="s">
        <v>230</v>
      </c>
      <c r="D19" s="14"/>
      <c r="E19" s="7"/>
      <c r="F19" s="14"/>
      <c r="G19" s="14"/>
      <c r="H19" s="7"/>
      <c r="I19" s="14"/>
      <c r="J19" s="14">
        <v>0</v>
      </c>
      <c r="K19" s="7">
        <v>0</v>
      </c>
      <c r="L19" s="14">
        <v>0</v>
      </c>
      <c r="M19" s="14">
        <v>0</v>
      </c>
      <c r="N19" s="7">
        <v>0</v>
      </c>
      <c r="O19" s="14">
        <v>0</v>
      </c>
      <c r="P19" s="14">
        <v>0</v>
      </c>
      <c r="Q19" s="7">
        <v>0</v>
      </c>
      <c r="R19" s="14">
        <v>0</v>
      </c>
      <c r="S19" s="14">
        <v>0</v>
      </c>
      <c r="T19" s="14">
        <v>0</v>
      </c>
      <c r="U19" s="14">
        <v>0</v>
      </c>
    </row>
    <row r="20" spans="1:21" ht="34.5" x14ac:dyDescent="0.35">
      <c r="A20" s="16" t="s">
        <v>231</v>
      </c>
      <c r="B20" s="16" t="s">
        <v>232</v>
      </c>
      <c r="C20" s="37" t="s">
        <v>233</v>
      </c>
      <c r="D20" s="16" t="s">
        <v>138</v>
      </c>
      <c r="E20" s="9" t="s">
        <v>577</v>
      </c>
      <c r="F20" s="16">
        <v>8001</v>
      </c>
      <c r="G20" s="16">
        <v>0</v>
      </c>
      <c r="H20" s="9">
        <v>0</v>
      </c>
      <c r="I20" s="16">
        <v>0</v>
      </c>
      <c r="J20" s="16">
        <v>0</v>
      </c>
      <c r="K20" s="9">
        <v>0</v>
      </c>
      <c r="L20" s="16">
        <v>0</v>
      </c>
      <c r="M20" s="16">
        <v>0</v>
      </c>
      <c r="N20" s="9">
        <v>0</v>
      </c>
      <c r="O20" s="16">
        <v>0</v>
      </c>
      <c r="P20" s="16">
        <v>0</v>
      </c>
      <c r="Q20" s="9">
        <v>0</v>
      </c>
      <c r="R20" s="16">
        <v>0</v>
      </c>
      <c r="S20" s="16">
        <v>0</v>
      </c>
      <c r="T20" s="16">
        <v>0</v>
      </c>
      <c r="U20" s="16">
        <v>0</v>
      </c>
    </row>
    <row r="21" spans="1:21" ht="23" x14ac:dyDescent="0.35">
      <c r="A21" s="14" t="s">
        <v>709</v>
      </c>
      <c r="B21" s="14" t="s">
        <v>66</v>
      </c>
      <c r="C21" s="19" t="s">
        <v>711</v>
      </c>
      <c r="D21" s="14">
        <v>0</v>
      </c>
      <c r="E21" s="7">
        <v>0</v>
      </c>
      <c r="F21" s="14">
        <v>0</v>
      </c>
      <c r="G21" s="14">
        <v>0</v>
      </c>
      <c r="H21" s="7">
        <v>0</v>
      </c>
      <c r="I21" s="14">
        <v>0</v>
      </c>
      <c r="J21" s="14">
        <v>0</v>
      </c>
      <c r="K21" s="7">
        <v>0</v>
      </c>
      <c r="L21" s="14">
        <v>0</v>
      </c>
      <c r="M21" s="14">
        <v>0</v>
      </c>
      <c r="N21" s="7">
        <v>0</v>
      </c>
      <c r="O21" s="14">
        <v>0</v>
      </c>
      <c r="P21" s="14">
        <v>0</v>
      </c>
      <c r="Q21" s="7">
        <v>0</v>
      </c>
      <c r="R21" s="14">
        <v>0</v>
      </c>
      <c r="S21" s="14">
        <v>0</v>
      </c>
      <c r="T21" s="14">
        <v>0</v>
      </c>
      <c r="U21" s="14">
        <v>0</v>
      </c>
    </row>
    <row r="22" spans="1:21" ht="34.5" x14ac:dyDescent="0.35">
      <c r="A22" s="16" t="s">
        <v>710</v>
      </c>
      <c r="B22" s="16" t="s">
        <v>735</v>
      </c>
      <c r="C22" s="37" t="s">
        <v>712</v>
      </c>
      <c r="D22" s="16" t="s">
        <v>714</v>
      </c>
      <c r="E22" s="9" t="s">
        <v>715</v>
      </c>
      <c r="F22" s="16">
        <v>4</v>
      </c>
      <c r="G22" s="16" t="s">
        <v>716</v>
      </c>
      <c r="H22" s="9" t="s">
        <v>717</v>
      </c>
      <c r="I22" s="16">
        <v>17</v>
      </c>
      <c r="J22" s="16">
        <v>0</v>
      </c>
      <c r="K22" s="9">
        <v>0</v>
      </c>
      <c r="L22" s="16">
        <v>0</v>
      </c>
      <c r="M22" s="16">
        <v>0</v>
      </c>
      <c r="N22" s="9">
        <v>0</v>
      </c>
      <c r="O22" s="16">
        <v>0</v>
      </c>
      <c r="P22" s="16">
        <v>0</v>
      </c>
      <c r="Q22" s="9">
        <v>0</v>
      </c>
      <c r="R22" s="16">
        <v>0</v>
      </c>
      <c r="S22" s="16">
        <v>0</v>
      </c>
      <c r="T22" s="16">
        <v>0</v>
      </c>
      <c r="U22" s="16">
        <v>0</v>
      </c>
    </row>
    <row r="23" spans="1:21" x14ac:dyDescent="0.35">
      <c r="A23" s="15" t="s">
        <v>237</v>
      </c>
      <c r="B23" s="15" t="s">
        <v>66</v>
      </c>
      <c r="C23" s="18" t="s">
        <v>238</v>
      </c>
      <c r="D23" s="14"/>
      <c r="E23" s="7"/>
      <c r="F23" s="14"/>
      <c r="G23" s="14"/>
      <c r="H23" s="7"/>
      <c r="I23" s="14"/>
      <c r="J23" s="14"/>
      <c r="K23" s="7"/>
      <c r="L23" s="14"/>
      <c r="M23" s="14"/>
      <c r="N23" s="7"/>
      <c r="O23" s="14"/>
      <c r="P23" s="14"/>
      <c r="Q23" s="7"/>
      <c r="R23" s="14"/>
      <c r="S23" s="14"/>
      <c r="T23" s="14"/>
      <c r="U23" s="14"/>
    </row>
    <row r="24" spans="1:21" ht="115" x14ac:dyDescent="0.35">
      <c r="A24" s="15" t="s">
        <v>72</v>
      </c>
      <c r="B24" s="15" t="s">
        <v>66</v>
      </c>
      <c r="C24" s="19" t="s">
        <v>239</v>
      </c>
      <c r="D24" s="14" t="s">
        <v>762</v>
      </c>
      <c r="E24" s="7" t="s">
        <v>763</v>
      </c>
      <c r="F24" s="14">
        <v>54</v>
      </c>
      <c r="G24" s="14" t="s">
        <v>764</v>
      </c>
      <c r="H24" s="7" t="s">
        <v>765</v>
      </c>
      <c r="I24" s="14">
        <v>13373</v>
      </c>
      <c r="J24" s="14" t="s">
        <v>766</v>
      </c>
      <c r="K24" s="7" t="s">
        <v>767</v>
      </c>
      <c r="L24" s="14">
        <v>27</v>
      </c>
      <c r="M24" s="14"/>
      <c r="N24" s="7"/>
      <c r="O24" s="14"/>
      <c r="P24" s="14"/>
      <c r="Q24" s="7"/>
      <c r="R24" s="14"/>
      <c r="S24" s="14"/>
      <c r="T24" s="14"/>
      <c r="U24" s="14"/>
    </row>
    <row r="25" spans="1:21" x14ac:dyDescent="0.35">
      <c r="A25" s="15" t="s">
        <v>243</v>
      </c>
      <c r="B25" s="15" t="s">
        <v>66</v>
      </c>
      <c r="C25" s="18" t="s">
        <v>244</v>
      </c>
      <c r="D25" s="14"/>
      <c r="E25" s="7"/>
      <c r="F25" s="14"/>
      <c r="G25" s="14"/>
      <c r="H25" s="7"/>
      <c r="I25" s="14"/>
      <c r="J25" s="14"/>
      <c r="K25" s="7"/>
      <c r="L25" s="14"/>
      <c r="M25" s="14"/>
      <c r="N25" s="7"/>
      <c r="O25" s="14"/>
      <c r="P25" s="14"/>
      <c r="Q25" s="7"/>
      <c r="R25" s="14"/>
      <c r="S25" s="14"/>
      <c r="T25" s="14"/>
      <c r="U25" s="14"/>
    </row>
    <row r="26" spans="1:21" x14ac:dyDescent="0.35">
      <c r="A26" s="15" t="s">
        <v>245</v>
      </c>
      <c r="B26" s="15" t="s">
        <v>66</v>
      </c>
      <c r="C26" s="18" t="s">
        <v>246</v>
      </c>
      <c r="D26" s="14"/>
      <c r="E26" s="7"/>
      <c r="F26" s="14"/>
      <c r="G26" s="14"/>
      <c r="H26" s="7"/>
      <c r="I26" s="14"/>
      <c r="J26" s="14"/>
      <c r="K26" s="7"/>
      <c r="L26" s="14"/>
      <c r="M26" s="14"/>
      <c r="N26" s="7"/>
      <c r="O26" s="14"/>
      <c r="P26" s="14"/>
      <c r="Q26" s="7"/>
      <c r="R26" s="14"/>
      <c r="S26" s="14"/>
      <c r="T26" s="14"/>
      <c r="U26" s="14"/>
    </row>
    <row r="27" spans="1:21" x14ac:dyDescent="0.35">
      <c r="A27" s="15" t="s">
        <v>247</v>
      </c>
      <c r="B27" s="15" t="s">
        <v>66</v>
      </c>
      <c r="C27" s="18" t="s">
        <v>248</v>
      </c>
      <c r="D27" s="14"/>
      <c r="E27" s="7"/>
      <c r="F27" s="14"/>
      <c r="G27" s="14"/>
      <c r="H27" s="7"/>
      <c r="I27" s="14"/>
      <c r="J27" s="14"/>
      <c r="K27" s="7"/>
      <c r="L27" s="14"/>
      <c r="M27" s="14"/>
      <c r="N27" s="7"/>
      <c r="O27" s="14"/>
      <c r="P27" s="14"/>
      <c r="Q27" s="7"/>
      <c r="R27" s="14"/>
      <c r="S27" s="14"/>
      <c r="T27" s="14"/>
      <c r="U27" s="14"/>
    </row>
    <row r="28" spans="1:21" ht="34.5" x14ac:dyDescent="0.35">
      <c r="A28" s="16" t="s">
        <v>249</v>
      </c>
      <c r="B28" s="16" t="s">
        <v>250</v>
      </c>
      <c r="C28" s="37" t="s">
        <v>251</v>
      </c>
      <c r="D28" s="16">
        <v>0</v>
      </c>
      <c r="E28" s="9">
        <v>0</v>
      </c>
      <c r="F28" s="16">
        <v>0</v>
      </c>
      <c r="G28" s="16" t="s">
        <v>152</v>
      </c>
      <c r="H28" s="9" t="s">
        <v>153</v>
      </c>
      <c r="I28" s="16">
        <v>5</v>
      </c>
      <c r="J28" s="16">
        <v>0</v>
      </c>
      <c r="K28" s="9">
        <v>0</v>
      </c>
      <c r="L28" s="16">
        <v>0</v>
      </c>
      <c r="M28" s="16">
        <v>0</v>
      </c>
      <c r="N28" s="9">
        <v>0</v>
      </c>
      <c r="O28" s="16">
        <v>0</v>
      </c>
      <c r="P28" s="16">
        <v>0</v>
      </c>
      <c r="Q28" s="9">
        <v>0</v>
      </c>
      <c r="R28" s="16">
        <v>0</v>
      </c>
      <c r="S28" s="16">
        <v>0</v>
      </c>
      <c r="T28" s="16">
        <v>0</v>
      </c>
      <c r="U28" s="16">
        <v>0</v>
      </c>
    </row>
    <row r="29" spans="1:21" ht="34.5" x14ac:dyDescent="0.35">
      <c r="A29" s="16" t="s">
        <v>253</v>
      </c>
      <c r="B29" s="16" t="s">
        <v>254</v>
      </c>
      <c r="C29" s="37" t="s">
        <v>255</v>
      </c>
      <c r="D29" s="16" t="s">
        <v>151</v>
      </c>
      <c r="E29" s="9" t="s">
        <v>198</v>
      </c>
      <c r="F29" s="16">
        <v>0.21</v>
      </c>
      <c r="G29" s="16">
        <v>0</v>
      </c>
      <c r="H29" s="9">
        <v>0</v>
      </c>
      <c r="I29" s="16">
        <v>0</v>
      </c>
      <c r="J29" s="16" t="s">
        <v>154</v>
      </c>
      <c r="K29" s="9" t="s">
        <v>199</v>
      </c>
      <c r="L29" s="16">
        <v>0.51</v>
      </c>
      <c r="M29" s="16">
        <v>0</v>
      </c>
      <c r="N29" s="9">
        <v>0</v>
      </c>
      <c r="O29" s="16">
        <v>0</v>
      </c>
      <c r="P29" s="16">
        <v>0</v>
      </c>
      <c r="Q29" s="9">
        <v>0</v>
      </c>
      <c r="R29" s="16">
        <v>0</v>
      </c>
      <c r="S29" s="16">
        <v>0</v>
      </c>
      <c r="T29" s="16">
        <v>0</v>
      </c>
      <c r="U29" s="16">
        <v>0</v>
      </c>
    </row>
    <row r="30" spans="1:21" ht="23" x14ac:dyDescent="0.35">
      <c r="A30" s="16" t="s">
        <v>257</v>
      </c>
      <c r="B30" s="16" t="s">
        <v>258</v>
      </c>
      <c r="C30" s="37" t="s">
        <v>259</v>
      </c>
      <c r="D30" s="16" t="s">
        <v>151</v>
      </c>
      <c r="E30" s="9" t="s">
        <v>198</v>
      </c>
      <c r="F30" s="16">
        <v>2.09</v>
      </c>
      <c r="G30" s="16">
        <v>0</v>
      </c>
      <c r="H30" s="9">
        <v>0</v>
      </c>
      <c r="I30" s="16">
        <v>0</v>
      </c>
      <c r="J30" s="16">
        <v>0</v>
      </c>
      <c r="K30" s="9">
        <v>0</v>
      </c>
      <c r="L30" s="16">
        <v>0</v>
      </c>
      <c r="M30" s="16">
        <v>0</v>
      </c>
      <c r="N30" s="9">
        <v>0</v>
      </c>
      <c r="O30" s="16">
        <v>0</v>
      </c>
      <c r="P30" s="16">
        <v>0</v>
      </c>
      <c r="Q30" s="9">
        <v>0</v>
      </c>
      <c r="R30" s="16">
        <v>0</v>
      </c>
      <c r="S30" s="16">
        <v>0</v>
      </c>
      <c r="T30" s="16">
        <v>0</v>
      </c>
      <c r="U30" s="16">
        <v>0</v>
      </c>
    </row>
    <row r="31" spans="1:21" ht="34.5" x14ac:dyDescent="0.35">
      <c r="A31" s="16" t="s">
        <v>261</v>
      </c>
      <c r="B31" s="16" t="s">
        <v>262</v>
      </c>
      <c r="C31" s="37" t="s">
        <v>263</v>
      </c>
      <c r="D31" s="16">
        <v>0</v>
      </c>
      <c r="E31" s="9">
        <v>0</v>
      </c>
      <c r="F31" s="16">
        <v>0</v>
      </c>
      <c r="G31" s="16" t="s">
        <v>152</v>
      </c>
      <c r="H31" s="9" t="s">
        <v>153</v>
      </c>
      <c r="I31" s="16">
        <v>1</v>
      </c>
      <c r="J31" s="16">
        <v>0</v>
      </c>
      <c r="K31" s="9">
        <v>0</v>
      </c>
      <c r="L31" s="16">
        <v>0</v>
      </c>
      <c r="M31" s="16">
        <v>0</v>
      </c>
      <c r="N31" s="9">
        <v>0</v>
      </c>
      <c r="O31" s="16">
        <v>0</v>
      </c>
      <c r="P31" s="16">
        <v>0</v>
      </c>
      <c r="Q31" s="9">
        <v>0</v>
      </c>
      <c r="R31" s="16">
        <v>0</v>
      </c>
      <c r="S31" s="16">
        <v>0</v>
      </c>
      <c r="T31" s="16">
        <v>0</v>
      </c>
      <c r="U31" s="16">
        <v>0</v>
      </c>
    </row>
    <row r="32" spans="1:21" ht="34.5" x14ac:dyDescent="0.35">
      <c r="A32" s="16" t="s">
        <v>264</v>
      </c>
      <c r="B32" s="16" t="s">
        <v>265</v>
      </c>
      <c r="C32" s="37" t="s">
        <v>266</v>
      </c>
      <c r="D32" s="16" t="s">
        <v>151</v>
      </c>
      <c r="E32" s="9" t="s">
        <v>198</v>
      </c>
      <c r="F32" s="16">
        <v>1.65</v>
      </c>
      <c r="G32" s="16" t="s">
        <v>152</v>
      </c>
      <c r="H32" s="9" t="s">
        <v>153</v>
      </c>
      <c r="I32" s="16">
        <v>2</v>
      </c>
      <c r="J32" s="16">
        <v>0</v>
      </c>
      <c r="K32" s="9">
        <v>0</v>
      </c>
      <c r="L32" s="16">
        <v>0</v>
      </c>
      <c r="M32" s="16">
        <v>0</v>
      </c>
      <c r="N32" s="9">
        <v>0</v>
      </c>
      <c r="O32" s="16">
        <v>0</v>
      </c>
      <c r="P32" s="16">
        <v>0</v>
      </c>
      <c r="Q32" s="9">
        <v>0</v>
      </c>
      <c r="R32" s="16">
        <v>0</v>
      </c>
      <c r="S32" s="16">
        <v>0</v>
      </c>
      <c r="T32" s="16">
        <v>0</v>
      </c>
      <c r="U32" s="16">
        <v>0</v>
      </c>
    </row>
    <row r="33" spans="1:21" ht="34.5" x14ac:dyDescent="0.35">
      <c r="A33" s="16" t="s">
        <v>697</v>
      </c>
      <c r="B33" s="16" t="s">
        <v>699</v>
      </c>
      <c r="C33" s="37" t="s">
        <v>701</v>
      </c>
      <c r="D33" s="16">
        <v>0</v>
      </c>
      <c r="E33" s="9">
        <v>0</v>
      </c>
      <c r="F33" s="16">
        <v>0</v>
      </c>
      <c r="G33" s="16">
        <v>0</v>
      </c>
      <c r="H33" s="9">
        <v>0</v>
      </c>
      <c r="I33" s="16">
        <v>0</v>
      </c>
      <c r="J33" s="16" t="s">
        <v>154</v>
      </c>
      <c r="K33" s="9" t="s">
        <v>199</v>
      </c>
      <c r="L33" s="16">
        <v>0.2</v>
      </c>
      <c r="M33" s="16">
        <v>0</v>
      </c>
      <c r="N33" s="9">
        <v>0</v>
      </c>
      <c r="O33" s="16">
        <v>0</v>
      </c>
      <c r="P33" s="16">
        <v>0</v>
      </c>
      <c r="Q33" s="9">
        <v>0</v>
      </c>
      <c r="R33" s="16">
        <v>0</v>
      </c>
      <c r="S33" s="16">
        <v>0</v>
      </c>
      <c r="T33" s="16">
        <v>0</v>
      </c>
      <c r="U33" s="16">
        <v>0</v>
      </c>
    </row>
    <row r="34" spans="1:21" ht="23" x14ac:dyDescent="0.35">
      <c r="A34" s="16" t="s">
        <v>698</v>
      </c>
      <c r="B34" s="16" t="s">
        <v>700</v>
      </c>
      <c r="C34" s="37" t="s">
        <v>702</v>
      </c>
      <c r="D34" s="16" t="s">
        <v>151</v>
      </c>
      <c r="E34" s="9" t="s">
        <v>198</v>
      </c>
      <c r="F34" s="16">
        <v>0.5</v>
      </c>
      <c r="G34" s="16">
        <v>0</v>
      </c>
      <c r="H34" s="9">
        <v>0</v>
      </c>
      <c r="I34" s="16">
        <v>0</v>
      </c>
      <c r="J34" s="16">
        <v>0</v>
      </c>
      <c r="K34" s="9">
        <v>0</v>
      </c>
      <c r="L34" s="16">
        <v>0</v>
      </c>
      <c r="M34" s="16">
        <v>0</v>
      </c>
      <c r="N34" s="9">
        <v>0</v>
      </c>
      <c r="O34" s="16">
        <v>0</v>
      </c>
      <c r="P34" s="16">
        <v>0</v>
      </c>
      <c r="Q34" s="9">
        <v>0</v>
      </c>
      <c r="R34" s="16">
        <v>0</v>
      </c>
      <c r="S34" s="16">
        <v>0</v>
      </c>
      <c r="T34" s="16">
        <v>0</v>
      </c>
      <c r="U34" s="16">
        <v>0</v>
      </c>
    </row>
    <row r="35" spans="1:21" x14ac:dyDescent="0.35">
      <c r="A35" s="15" t="s">
        <v>267</v>
      </c>
      <c r="B35" s="15" t="s">
        <v>66</v>
      </c>
      <c r="C35" s="19" t="s">
        <v>268</v>
      </c>
      <c r="D35" s="14">
        <v>0</v>
      </c>
      <c r="E35" s="7">
        <v>0</v>
      </c>
      <c r="F35" s="14">
        <v>0</v>
      </c>
      <c r="G35" s="14">
        <v>0</v>
      </c>
      <c r="H35" s="7">
        <v>0</v>
      </c>
      <c r="I35" s="14">
        <v>0</v>
      </c>
      <c r="J35" s="14">
        <v>0</v>
      </c>
      <c r="K35" s="7">
        <v>0</v>
      </c>
      <c r="L35" s="14">
        <v>0</v>
      </c>
      <c r="M35" s="14">
        <v>0</v>
      </c>
      <c r="N35" s="7">
        <v>0</v>
      </c>
      <c r="O35" s="14">
        <v>0</v>
      </c>
      <c r="P35" s="14">
        <v>0</v>
      </c>
      <c r="Q35" s="7">
        <v>0</v>
      </c>
      <c r="R35" s="14">
        <v>0</v>
      </c>
      <c r="S35" s="14">
        <v>0</v>
      </c>
      <c r="T35" s="14">
        <v>0</v>
      </c>
      <c r="U35" s="14">
        <v>0</v>
      </c>
    </row>
    <row r="36" spans="1:21" ht="23" x14ac:dyDescent="0.35">
      <c r="A36" s="16" t="s">
        <v>269</v>
      </c>
      <c r="B36" s="16" t="s">
        <v>270</v>
      </c>
      <c r="C36" s="37" t="s">
        <v>271</v>
      </c>
      <c r="D36" s="16" t="s">
        <v>159</v>
      </c>
      <c r="E36" s="9" t="s">
        <v>578</v>
      </c>
      <c r="F36" s="16">
        <v>3</v>
      </c>
      <c r="G36" s="16" t="s">
        <v>160</v>
      </c>
      <c r="H36" s="9" t="s">
        <v>161</v>
      </c>
      <c r="I36" s="16">
        <v>1</v>
      </c>
      <c r="J36" s="16">
        <v>0</v>
      </c>
      <c r="K36" s="9">
        <v>0</v>
      </c>
      <c r="L36" s="16">
        <v>0</v>
      </c>
      <c r="M36" s="16">
        <v>0</v>
      </c>
      <c r="N36" s="9">
        <v>0</v>
      </c>
      <c r="O36" s="16">
        <v>0</v>
      </c>
      <c r="P36" s="16">
        <v>0</v>
      </c>
      <c r="Q36" s="9">
        <v>0</v>
      </c>
      <c r="R36" s="16">
        <v>0</v>
      </c>
      <c r="S36" s="16">
        <v>0</v>
      </c>
      <c r="T36" s="16">
        <v>0</v>
      </c>
      <c r="U36" s="16">
        <v>0</v>
      </c>
    </row>
    <row r="37" spans="1:21" ht="34.5" x14ac:dyDescent="0.35">
      <c r="A37" s="16" t="s">
        <v>272</v>
      </c>
      <c r="B37" s="16" t="s">
        <v>273</v>
      </c>
      <c r="C37" s="37" t="s">
        <v>274</v>
      </c>
      <c r="D37" s="16">
        <v>0</v>
      </c>
      <c r="E37" s="9">
        <v>0</v>
      </c>
      <c r="F37" s="16">
        <v>0</v>
      </c>
      <c r="G37" s="16">
        <v>0</v>
      </c>
      <c r="H37" s="9">
        <v>0</v>
      </c>
      <c r="I37" s="16">
        <v>0</v>
      </c>
      <c r="J37" s="16" t="s">
        <v>162</v>
      </c>
      <c r="K37" s="9" t="s">
        <v>163</v>
      </c>
      <c r="L37" s="16">
        <v>1</v>
      </c>
      <c r="M37" s="16">
        <v>0</v>
      </c>
      <c r="N37" s="9">
        <v>0</v>
      </c>
      <c r="O37" s="16">
        <v>0</v>
      </c>
      <c r="P37" s="16">
        <v>0</v>
      </c>
      <c r="Q37" s="9">
        <v>0</v>
      </c>
      <c r="R37" s="16">
        <v>0</v>
      </c>
      <c r="S37" s="16">
        <v>0</v>
      </c>
      <c r="T37" s="16">
        <v>0</v>
      </c>
      <c r="U37" s="16">
        <v>0</v>
      </c>
    </row>
    <row r="38" spans="1:21" x14ac:dyDescent="0.35">
      <c r="A38" s="15" t="s">
        <v>275</v>
      </c>
      <c r="B38" s="15" t="s">
        <v>66</v>
      </c>
      <c r="C38" s="18" t="s">
        <v>276</v>
      </c>
      <c r="D38" s="14"/>
      <c r="E38" s="7"/>
      <c r="F38" s="14"/>
      <c r="G38" s="14"/>
      <c r="H38" s="7"/>
      <c r="I38" s="14">
        <v>0</v>
      </c>
      <c r="J38" s="14">
        <v>0</v>
      </c>
      <c r="K38" s="7">
        <v>0</v>
      </c>
      <c r="L38" s="14">
        <v>0</v>
      </c>
      <c r="M38" s="14">
        <v>0</v>
      </c>
      <c r="N38" s="7">
        <v>0</v>
      </c>
      <c r="O38" s="14">
        <v>0</v>
      </c>
      <c r="P38" s="14">
        <v>0</v>
      </c>
      <c r="Q38" s="7">
        <v>0</v>
      </c>
      <c r="R38" s="14">
        <v>0</v>
      </c>
      <c r="S38" s="14">
        <v>0</v>
      </c>
      <c r="T38" s="14">
        <v>0</v>
      </c>
      <c r="U38" s="14">
        <v>0</v>
      </c>
    </row>
    <row r="39" spans="1:21" ht="34.5" x14ac:dyDescent="0.35">
      <c r="A39" s="16" t="s">
        <v>277</v>
      </c>
      <c r="B39" s="16" t="s">
        <v>278</v>
      </c>
      <c r="C39" s="37" t="s">
        <v>279</v>
      </c>
      <c r="D39" s="16">
        <v>0</v>
      </c>
      <c r="E39" s="9">
        <v>0</v>
      </c>
      <c r="F39" s="16">
        <v>0</v>
      </c>
      <c r="G39" s="16" t="s">
        <v>156</v>
      </c>
      <c r="H39" s="9" t="s">
        <v>579</v>
      </c>
      <c r="I39" s="16">
        <v>1</v>
      </c>
      <c r="J39" s="16">
        <v>0</v>
      </c>
      <c r="K39" s="9">
        <v>0</v>
      </c>
      <c r="L39" s="16">
        <v>0</v>
      </c>
      <c r="M39" s="16">
        <v>0</v>
      </c>
      <c r="N39" s="9">
        <v>0</v>
      </c>
      <c r="O39" s="16">
        <v>0</v>
      </c>
      <c r="P39" s="16">
        <v>0</v>
      </c>
      <c r="Q39" s="9">
        <v>0</v>
      </c>
      <c r="R39" s="16">
        <v>0</v>
      </c>
      <c r="S39" s="16">
        <v>0</v>
      </c>
      <c r="T39" s="16">
        <v>0</v>
      </c>
      <c r="U39" s="16">
        <v>0</v>
      </c>
    </row>
    <row r="40" spans="1:21" ht="34.5" x14ac:dyDescent="0.35">
      <c r="A40" s="16" t="s">
        <v>281</v>
      </c>
      <c r="B40" s="16" t="s">
        <v>282</v>
      </c>
      <c r="C40" s="37" t="s">
        <v>283</v>
      </c>
      <c r="D40" s="16" t="s">
        <v>155</v>
      </c>
      <c r="E40" s="9" t="s">
        <v>197</v>
      </c>
      <c r="F40" s="16">
        <v>0.51</v>
      </c>
      <c r="G40" s="16">
        <v>0</v>
      </c>
      <c r="H40" s="9">
        <v>0</v>
      </c>
      <c r="I40" s="16">
        <v>0</v>
      </c>
      <c r="J40" s="16">
        <v>0</v>
      </c>
      <c r="K40" s="9">
        <v>0</v>
      </c>
      <c r="L40" s="16">
        <v>0</v>
      </c>
      <c r="M40" s="16">
        <v>0</v>
      </c>
      <c r="N40" s="9">
        <v>0</v>
      </c>
      <c r="O40" s="16">
        <v>0</v>
      </c>
      <c r="P40" s="16">
        <v>0</v>
      </c>
      <c r="Q40" s="9">
        <v>0</v>
      </c>
      <c r="R40" s="16">
        <v>0</v>
      </c>
      <c r="S40" s="16">
        <v>0</v>
      </c>
      <c r="T40" s="16">
        <v>0</v>
      </c>
      <c r="U40" s="16">
        <v>0</v>
      </c>
    </row>
    <row r="41" spans="1:21" ht="34.5" x14ac:dyDescent="0.35">
      <c r="A41" s="16" t="s">
        <v>284</v>
      </c>
      <c r="B41" s="16" t="s">
        <v>285</v>
      </c>
      <c r="C41" s="37" t="s">
        <v>286</v>
      </c>
      <c r="D41" s="16" t="s">
        <v>155</v>
      </c>
      <c r="E41" s="9" t="s">
        <v>197</v>
      </c>
      <c r="F41" s="16">
        <v>0.6</v>
      </c>
      <c r="G41" s="16">
        <v>0</v>
      </c>
      <c r="H41" s="9">
        <v>0</v>
      </c>
      <c r="I41" s="16">
        <v>0</v>
      </c>
      <c r="J41" s="16">
        <v>0</v>
      </c>
      <c r="K41" s="9">
        <v>0</v>
      </c>
      <c r="L41" s="16">
        <v>0</v>
      </c>
      <c r="M41" s="16">
        <v>0</v>
      </c>
      <c r="N41" s="9">
        <v>0</v>
      </c>
      <c r="O41" s="16">
        <v>0</v>
      </c>
      <c r="P41" s="16">
        <v>0</v>
      </c>
      <c r="Q41" s="9">
        <v>0</v>
      </c>
      <c r="R41" s="16">
        <v>0</v>
      </c>
      <c r="S41" s="16">
        <v>0</v>
      </c>
      <c r="T41" s="16">
        <v>0</v>
      </c>
      <c r="U41" s="16">
        <v>0</v>
      </c>
    </row>
    <row r="42" spans="1:21" ht="34.5" x14ac:dyDescent="0.35">
      <c r="A42" s="16" t="s">
        <v>287</v>
      </c>
      <c r="B42" s="16" t="s">
        <v>288</v>
      </c>
      <c r="C42" s="37" t="s">
        <v>289</v>
      </c>
      <c r="D42" s="16" t="s">
        <v>155</v>
      </c>
      <c r="E42" s="9" t="s">
        <v>197</v>
      </c>
      <c r="F42" s="16">
        <v>1</v>
      </c>
      <c r="G42" s="16">
        <v>0</v>
      </c>
      <c r="H42" s="9">
        <v>0</v>
      </c>
      <c r="I42" s="16">
        <v>0</v>
      </c>
      <c r="J42" s="16">
        <v>0</v>
      </c>
      <c r="K42" s="9">
        <v>0</v>
      </c>
      <c r="L42" s="16">
        <v>0</v>
      </c>
      <c r="M42" s="16">
        <v>0</v>
      </c>
      <c r="N42" s="9">
        <v>0</v>
      </c>
      <c r="O42" s="16">
        <v>0</v>
      </c>
      <c r="P42" s="16">
        <v>0</v>
      </c>
      <c r="Q42" s="9">
        <v>0</v>
      </c>
      <c r="R42" s="16">
        <v>0</v>
      </c>
      <c r="S42" s="16">
        <v>0</v>
      </c>
      <c r="T42" s="16">
        <v>0</v>
      </c>
      <c r="U42" s="16">
        <v>0</v>
      </c>
    </row>
    <row r="43" spans="1:21" x14ac:dyDescent="0.35">
      <c r="A43" s="15" t="s">
        <v>291</v>
      </c>
      <c r="B43" s="15" t="s">
        <v>66</v>
      </c>
      <c r="C43" s="18" t="s">
        <v>292</v>
      </c>
      <c r="D43" s="14"/>
      <c r="E43" s="7"/>
      <c r="F43" s="14"/>
      <c r="G43" s="14"/>
      <c r="H43" s="7"/>
      <c r="I43" s="14"/>
      <c r="J43" s="14"/>
      <c r="K43" s="7"/>
      <c r="L43" s="14">
        <v>0</v>
      </c>
      <c r="M43" s="14">
        <v>0</v>
      </c>
      <c r="N43" s="7">
        <v>0</v>
      </c>
      <c r="O43" s="14">
        <v>0</v>
      </c>
      <c r="P43" s="14">
        <v>0</v>
      </c>
      <c r="Q43" s="7">
        <v>0</v>
      </c>
      <c r="R43" s="14">
        <v>0</v>
      </c>
      <c r="S43" s="14">
        <v>0</v>
      </c>
      <c r="T43" s="14">
        <v>0</v>
      </c>
      <c r="U43" s="14">
        <v>0</v>
      </c>
    </row>
    <row r="44" spans="1:21" ht="34.5" x14ac:dyDescent="0.35">
      <c r="A44" s="16" t="s">
        <v>293</v>
      </c>
      <c r="B44" s="16" t="s">
        <v>294</v>
      </c>
      <c r="C44" s="37" t="s">
        <v>295</v>
      </c>
      <c r="D44" s="16" t="s">
        <v>580</v>
      </c>
      <c r="E44" s="9" t="s">
        <v>158</v>
      </c>
      <c r="F44" s="16">
        <v>13</v>
      </c>
      <c r="G44" s="16">
        <v>0</v>
      </c>
      <c r="H44" s="9">
        <v>0</v>
      </c>
      <c r="I44" s="16">
        <v>0</v>
      </c>
      <c r="J44" s="16">
        <v>0</v>
      </c>
      <c r="K44" s="9">
        <v>0</v>
      </c>
      <c r="L44" s="16">
        <v>0</v>
      </c>
      <c r="M44" s="16">
        <v>0</v>
      </c>
      <c r="N44" s="9">
        <v>0</v>
      </c>
      <c r="O44" s="16">
        <v>0</v>
      </c>
      <c r="P44" s="16">
        <v>0</v>
      </c>
      <c r="Q44" s="9">
        <v>0</v>
      </c>
      <c r="R44" s="16">
        <v>0</v>
      </c>
      <c r="S44" s="16">
        <v>0</v>
      </c>
      <c r="T44" s="16">
        <v>0</v>
      </c>
      <c r="U44" s="16">
        <v>0</v>
      </c>
    </row>
    <row r="45" spans="1:21" x14ac:dyDescent="0.35">
      <c r="A45" s="15" t="s">
        <v>296</v>
      </c>
      <c r="B45" s="15" t="s">
        <v>66</v>
      </c>
      <c r="C45" s="18" t="s">
        <v>297</v>
      </c>
      <c r="D45" s="14"/>
      <c r="E45" s="7"/>
      <c r="F45" s="14"/>
      <c r="G45" s="14"/>
      <c r="H45" s="7"/>
      <c r="I45" s="14"/>
      <c r="J45" s="14"/>
      <c r="K45" s="7"/>
      <c r="L45" s="14"/>
      <c r="M45" s="14"/>
      <c r="N45" s="7"/>
      <c r="O45" s="14"/>
      <c r="P45" s="14"/>
      <c r="Q45" s="7"/>
      <c r="R45" s="14"/>
      <c r="S45" s="14">
        <v>0</v>
      </c>
      <c r="T45" s="14">
        <v>0</v>
      </c>
      <c r="U45" s="14">
        <v>0</v>
      </c>
    </row>
    <row r="46" spans="1:21" x14ac:dyDescent="0.35">
      <c r="A46" s="15" t="s">
        <v>298</v>
      </c>
      <c r="B46" s="15" t="s">
        <v>66</v>
      </c>
      <c r="C46" s="18" t="s">
        <v>299</v>
      </c>
      <c r="D46" s="14"/>
      <c r="E46" s="7"/>
      <c r="F46" s="14"/>
      <c r="G46" s="14"/>
      <c r="H46" s="7"/>
      <c r="I46" s="14"/>
      <c r="J46" s="14"/>
      <c r="K46" s="7"/>
      <c r="L46" s="14"/>
      <c r="M46" s="14"/>
      <c r="N46" s="7"/>
      <c r="O46" s="14"/>
      <c r="P46" s="14"/>
      <c r="Q46" s="7"/>
      <c r="R46" s="14"/>
      <c r="S46" s="14">
        <v>0</v>
      </c>
      <c r="T46" s="14">
        <v>0</v>
      </c>
      <c r="U46" s="14">
        <v>0</v>
      </c>
    </row>
    <row r="47" spans="1:21" ht="34.5" x14ac:dyDescent="0.35">
      <c r="A47" s="16" t="s">
        <v>300</v>
      </c>
      <c r="B47" s="16" t="s">
        <v>301</v>
      </c>
      <c r="C47" s="37" t="s">
        <v>302</v>
      </c>
      <c r="D47" s="16" t="s">
        <v>140</v>
      </c>
      <c r="E47" s="9" t="s">
        <v>196</v>
      </c>
      <c r="F47" s="16">
        <v>1</v>
      </c>
      <c r="G47" s="16">
        <v>0</v>
      </c>
      <c r="H47" s="9">
        <v>0</v>
      </c>
      <c r="I47" s="16">
        <v>0</v>
      </c>
      <c r="J47" s="16">
        <v>0</v>
      </c>
      <c r="K47" s="9">
        <v>0</v>
      </c>
      <c r="L47" s="16">
        <v>0</v>
      </c>
      <c r="M47" s="16">
        <v>0</v>
      </c>
      <c r="N47" s="9">
        <v>0</v>
      </c>
      <c r="O47" s="16">
        <v>0</v>
      </c>
      <c r="P47" s="16">
        <v>0</v>
      </c>
      <c r="Q47" s="9">
        <v>0</v>
      </c>
      <c r="R47" s="16">
        <v>0</v>
      </c>
      <c r="S47" s="16">
        <v>0</v>
      </c>
      <c r="T47" s="16">
        <v>0</v>
      </c>
      <c r="U47" s="16">
        <v>0</v>
      </c>
    </row>
    <row r="48" spans="1:21" ht="34.5" x14ac:dyDescent="0.35">
      <c r="A48" s="16" t="s">
        <v>303</v>
      </c>
      <c r="B48" s="16" t="s">
        <v>304</v>
      </c>
      <c r="C48" s="37" t="s">
        <v>305</v>
      </c>
      <c r="D48" s="16" t="s">
        <v>140</v>
      </c>
      <c r="E48" s="9" t="s">
        <v>196</v>
      </c>
      <c r="F48" s="16">
        <v>1</v>
      </c>
      <c r="G48" s="16">
        <v>0</v>
      </c>
      <c r="H48" s="9">
        <v>0</v>
      </c>
      <c r="I48" s="16">
        <v>0</v>
      </c>
      <c r="J48" s="16">
        <v>0</v>
      </c>
      <c r="K48" s="9">
        <v>0</v>
      </c>
      <c r="L48" s="16">
        <v>0</v>
      </c>
      <c r="M48" s="16">
        <v>0</v>
      </c>
      <c r="N48" s="9">
        <v>0</v>
      </c>
      <c r="O48" s="16">
        <v>0</v>
      </c>
      <c r="P48" s="16">
        <v>0</v>
      </c>
      <c r="Q48" s="9">
        <v>0</v>
      </c>
      <c r="R48" s="16">
        <v>0</v>
      </c>
      <c r="S48" s="16">
        <v>0</v>
      </c>
      <c r="T48" s="16">
        <v>0</v>
      </c>
      <c r="U48" s="16">
        <v>0</v>
      </c>
    </row>
    <row r="49" spans="1:21" x14ac:dyDescent="0.35">
      <c r="A49" s="15" t="s">
        <v>306</v>
      </c>
      <c r="B49" s="15" t="s">
        <v>66</v>
      </c>
      <c r="C49" s="18" t="s">
        <v>307</v>
      </c>
      <c r="D49" s="14"/>
      <c r="E49" s="7"/>
      <c r="F49" s="14"/>
      <c r="G49" s="14"/>
      <c r="H49" s="7"/>
      <c r="I49" s="14"/>
      <c r="J49" s="14">
        <v>0</v>
      </c>
      <c r="K49" s="7">
        <v>0</v>
      </c>
      <c r="L49" s="14">
        <v>0</v>
      </c>
      <c r="M49" s="14">
        <v>0</v>
      </c>
      <c r="N49" s="7">
        <v>0</v>
      </c>
      <c r="O49" s="14">
        <v>0</v>
      </c>
      <c r="P49" s="14">
        <v>0</v>
      </c>
      <c r="Q49" s="7">
        <v>0</v>
      </c>
      <c r="R49" s="14">
        <v>0</v>
      </c>
      <c r="S49" s="14">
        <v>0</v>
      </c>
      <c r="T49" s="14">
        <v>0</v>
      </c>
      <c r="U49" s="14">
        <v>0</v>
      </c>
    </row>
    <row r="50" spans="1:21" ht="69" x14ac:dyDescent="0.35">
      <c r="A50" s="16" t="s">
        <v>308</v>
      </c>
      <c r="B50" s="16" t="s">
        <v>309</v>
      </c>
      <c r="C50" s="37" t="s">
        <v>310</v>
      </c>
      <c r="D50" s="16" t="s">
        <v>143</v>
      </c>
      <c r="E50" s="9" t="s">
        <v>581</v>
      </c>
      <c r="F50" s="16">
        <v>1</v>
      </c>
      <c r="G50" s="16" t="s">
        <v>144</v>
      </c>
      <c r="H50" s="9" t="s">
        <v>582</v>
      </c>
      <c r="I50" s="16">
        <v>7600</v>
      </c>
      <c r="J50" s="16">
        <v>0</v>
      </c>
      <c r="K50" s="9">
        <v>0</v>
      </c>
      <c r="L50" s="16">
        <v>0</v>
      </c>
      <c r="M50" s="16">
        <v>0</v>
      </c>
      <c r="N50" s="9">
        <v>0</v>
      </c>
      <c r="O50" s="16">
        <v>0</v>
      </c>
      <c r="P50" s="16">
        <v>0</v>
      </c>
      <c r="Q50" s="9">
        <v>0</v>
      </c>
      <c r="R50" s="16">
        <v>0</v>
      </c>
      <c r="S50" s="16">
        <v>0</v>
      </c>
      <c r="T50" s="16">
        <v>0</v>
      </c>
      <c r="U50" s="16">
        <v>0</v>
      </c>
    </row>
    <row r="51" spans="1:21" ht="69" x14ac:dyDescent="0.35">
      <c r="A51" s="16" t="s">
        <v>311</v>
      </c>
      <c r="B51" s="16" t="s">
        <v>312</v>
      </c>
      <c r="C51" s="37" t="s">
        <v>313</v>
      </c>
      <c r="D51" s="16" t="s">
        <v>143</v>
      </c>
      <c r="E51" s="9" t="s">
        <v>581</v>
      </c>
      <c r="F51" s="16">
        <v>1</v>
      </c>
      <c r="G51" s="16" t="s">
        <v>144</v>
      </c>
      <c r="H51" s="9" t="s">
        <v>582</v>
      </c>
      <c r="I51" s="16">
        <v>150</v>
      </c>
      <c r="J51" s="16">
        <v>0</v>
      </c>
      <c r="K51" s="9">
        <v>0</v>
      </c>
      <c r="L51" s="16">
        <v>0</v>
      </c>
      <c r="M51" s="16">
        <v>0</v>
      </c>
      <c r="N51" s="9">
        <v>0</v>
      </c>
      <c r="O51" s="16">
        <v>0</v>
      </c>
      <c r="P51" s="16">
        <v>0</v>
      </c>
      <c r="Q51" s="9">
        <v>0</v>
      </c>
      <c r="R51" s="16">
        <v>0</v>
      </c>
      <c r="S51" s="16">
        <v>0</v>
      </c>
      <c r="T51" s="16">
        <v>0</v>
      </c>
      <c r="U51" s="16">
        <v>0</v>
      </c>
    </row>
    <row r="52" spans="1:21" ht="69" x14ac:dyDescent="0.35">
      <c r="A52" s="16" t="s">
        <v>315</v>
      </c>
      <c r="B52" s="16" t="s">
        <v>316</v>
      </c>
      <c r="C52" s="37" t="s">
        <v>317</v>
      </c>
      <c r="D52" s="16" t="s">
        <v>143</v>
      </c>
      <c r="E52" s="9" t="s">
        <v>581</v>
      </c>
      <c r="F52" s="16">
        <v>1</v>
      </c>
      <c r="G52" s="16" t="s">
        <v>144</v>
      </c>
      <c r="H52" s="9" t="s">
        <v>582</v>
      </c>
      <c r="I52" s="16">
        <v>100</v>
      </c>
      <c r="J52" s="16">
        <v>0</v>
      </c>
      <c r="K52" s="9">
        <v>0</v>
      </c>
      <c r="L52" s="16">
        <v>0</v>
      </c>
      <c r="M52" s="16">
        <v>0</v>
      </c>
      <c r="N52" s="9">
        <v>0</v>
      </c>
      <c r="O52" s="16">
        <v>0</v>
      </c>
      <c r="P52" s="16">
        <v>0</v>
      </c>
      <c r="Q52" s="9">
        <v>0</v>
      </c>
      <c r="R52" s="16">
        <v>0</v>
      </c>
      <c r="S52" s="16">
        <v>0</v>
      </c>
      <c r="T52" s="16">
        <v>0</v>
      </c>
      <c r="U52" s="16">
        <v>0</v>
      </c>
    </row>
    <row r="53" spans="1:21" ht="69" x14ac:dyDescent="0.35">
      <c r="A53" s="16" t="s">
        <v>318</v>
      </c>
      <c r="B53" s="16" t="s">
        <v>319</v>
      </c>
      <c r="C53" s="37" t="s">
        <v>320</v>
      </c>
      <c r="D53" s="16" t="s">
        <v>143</v>
      </c>
      <c r="E53" s="9" t="s">
        <v>581</v>
      </c>
      <c r="F53" s="16">
        <v>1</v>
      </c>
      <c r="G53" s="16" t="s">
        <v>144</v>
      </c>
      <c r="H53" s="9" t="s">
        <v>582</v>
      </c>
      <c r="I53" s="16">
        <v>1500</v>
      </c>
      <c r="J53" s="16">
        <v>0</v>
      </c>
      <c r="K53" s="9">
        <v>0</v>
      </c>
      <c r="L53" s="16">
        <v>0</v>
      </c>
      <c r="M53" s="16">
        <v>0</v>
      </c>
      <c r="N53" s="9">
        <v>0</v>
      </c>
      <c r="O53" s="16">
        <v>0</v>
      </c>
      <c r="P53" s="16">
        <v>0</v>
      </c>
      <c r="Q53" s="9">
        <v>0</v>
      </c>
      <c r="R53" s="16">
        <v>0</v>
      </c>
      <c r="S53" s="16">
        <v>0</v>
      </c>
      <c r="T53" s="16">
        <v>0</v>
      </c>
      <c r="U53" s="16">
        <v>0</v>
      </c>
    </row>
    <row r="54" spans="1:21" x14ac:dyDescent="0.35">
      <c r="A54" s="15" t="s">
        <v>322</v>
      </c>
      <c r="B54" s="15" t="s">
        <v>66</v>
      </c>
      <c r="C54" s="18" t="s">
        <v>323</v>
      </c>
      <c r="D54" s="14"/>
      <c r="E54" s="7"/>
      <c r="F54" s="14"/>
      <c r="G54" s="14"/>
      <c r="H54" s="7"/>
      <c r="I54" s="14"/>
      <c r="J54" s="14"/>
      <c r="K54" s="7"/>
      <c r="L54" s="14"/>
      <c r="M54" s="14"/>
      <c r="N54" s="7"/>
      <c r="O54" s="14"/>
      <c r="P54" s="14"/>
      <c r="Q54" s="7"/>
      <c r="R54" s="14"/>
      <c r="S54" s="14"/>
      <c r="T54" s="14"/>
      <c r="U54" s="14"/>
    </row>
    <row r="55" spans="1:21" x14ac:dyDescent="0.35">
      <c r="A55" s="15" t="s">
        <v>324</v>
      </c>
      <c r="B55" s="15" t="s">
        <v>66</v>
      </c>
      <c r="C55" s="18" t="s">
        <v>325</v>
      </c>
      <c r="D55" s="14"/>
      <c r="E55" s="7"/>
      <c r="F55" s="14"/>
      <c r="G55" s="14"/>
      <c r="H55" s="7"/>
      <c r="I55" s="14"/>
      <c r="J55" s="14"/>
      <c r="K55" s="7"/>
      <c r="L55" s="14"/>
      <c r="M55" s="14"/>
      <c r="N55" s="7"/>
      <c r="O55" s="14"/>
      <c r="P55" s="14"/>
      <c r="Q55" s="7"/>
      <c r="R55" s="14"/>
      <c r="S55" s="14"/>
      <c r="T55" s="14"/>
      <c r="U55" s="14"/>
    </row>
    <row r="56" spans="1:21" ht="23" x14ac:dyDescent="0.35">
      <c r="A56" s="16" t="s">
        <v>326</v>
      </c>
      <c r="B56" s="16" t="s">
        <v>327</v>
      </c>
      <c r="C56" s="37" t="s">
        <v>328</v>
      </c>
      <c r="D56" s="16" t="s">
        <v>195</v>
      </c>
      <c r="E56" s="9" t="s">
        <v>150</v>
      </c>
      <c r="F56" s="16">
        <v>80</v>
      </c>
      <c r="G56" s="16">
        <v>0</v>
      </c>
      <c r="H56" s="9">
        <v>0</v>
      </c>
      <c r="I56" s="16">
        <v>0</v>
      </c>
      <c r="J56" s="16">
        <v>0</v>
      </c>
      <c r="K56" s="9">
        <v>0</v>
      </c>
      <c r="L56" s="16">
        <v>0</v>
      </c>
      <c r="M56" s="16">
        <v>0</v>
      </c>
      <c r="N56" s="9">
        <v>0</v>
      </c>
      <c r="O56" s="16">
        <v>0</v>
      </c>
      <c r="P56" s="16">
        <v>0</v>
      </c>
      <c r="Q56" s="9">
        <v>0</v>
      </c>
      <c r="R56" s="16">
        <v>0</v>
      </c>
      <c r="S56" s="16">
        <v>0</v>
      </c>
      <c r="T56" s="16">
        <v>0</v>
      </c>
      <c r="U56" s="16">
        <v>0</v>
      </c>
    </row>
    <row r="57" spans="1:21" x14ac:dyDescent="0.35">
      <c r="A57" s="15" t="s">
        <v>73</v>
      </c>
      <c r="B57" s="15">
        <v>0</v>
      </c>
      <c r="C57" s="18" t="s">
        <v>613</v>
      </c>
      <c r="D57" s="14"/>
      <c r="E57" s="7"/>
      <c r="F57" s="14"/>
      <c r="G57" s="14"/>
      <c r="H57" s="7"/>
      <c r="I57" s="14"/>
      <c r="J57" s="14"/>
      <c r="K57" s="7"/>
      <c r="L57" s="14"/>
      <c r="M57" s="14"/>
      <c r="N57" s="7"/>
      <c r="O57" s="14"/>
      <c r="P57" s="14"/>
      <c r="Q57" s="7"/>
      <c r="R57" s="14"/>
      <c r="S57" s="14"/>
      <c r="T57" s="14"/>
      <c r="U57" s="14">
        <v>0</v>
      </c>
    </row>
    <row r="58" spans="1:21" x14ac:dyDescent="0.35">
      <c r="A58" s="15" t="s">
        <v>330</v>
      </c>
      <c r="B58" s="15" t="s">
        <v>66</v>
      </c>
      <c r="C58" s="18" t="s">
        <v>331</v>
      </c>
      <c r="D58" s="14"/>
      <c r="E58" s="7"/>
      <c r="F58" s="14"/>
      <c r="G58" s="14"/>
      <c r="H58" s="7"/>
      <c r="I58" s="14"/>
      <c r="J58" s="14"/>
      <c r="K58" s="7"/>
      <c r="L58" s="14"/>
      <c r="M58" s="14"/>
      <c r="N58" s="7"/>
      <c r="O58" s="14"/>
      <c r="P58" s="14"/>
      <c r="Q58" s="7"/>
      <c r="R58" s="14"/>
      <c r="S58" s="14"/>
      <c r="T58" s="14"/>
      <c r="U58" s="14">
        <v>0</v>
      </c>
    </row>
    <row r="59" spans="1:21" x14ac:dyDescent="0.35">
      <c r="A59" s="15" t="s">
        <v>332</v>
      </c>
      <c r="B59" s="15" t="s">
        <v>66</v>
      </c>
      <c r="C59" s="18" t="s">
        <v>333</v>
      </c>
      <c r="D59" s="14"/>
      <c r="E59" s="7"/>
      <c r="F59" s="14"/>
      <c r="G59" s="14"/>
      <c r="H59" s="7"/>
      <c r="I59" s="14"/>
      <c r="J59" s="14"/>
      <c r="K59" s="7"/>
      <c r="L59" s="14"/>
      <c r="M59" s="14"/>
      <c r="N59" s="7"/>
      <c r="O59" s="14"/>
      <c r="P59" s="14"/>
      <c r="Q59" s="7"/>
      <c r="R59" s="14"/>
      <c r="S59" s="14"/>
      <c r="T59" s="14"/>
      <c r="U59" s="14">
        <v>0</v>
      </c>
    </row>
    <row r="60" spans="1:21" x14ac:dyDescent="0.35">
      <c r="A60" s="15" t="s">
        <v>74</v>
      </c>
      <c r="B60" s="15" t="s">
        <v>66</v>
      </c>
      <c r="C60" s="18" t="s">
        <v>334</v>
      </c>
      <c r="D60" s="14"/>
      <c r="E60" s="7"/>
      <c r="F60" s="14"/>
      <c r="G60" s="14"/>
      <c r="H60" s="7"/>
      <c r="I60" s="14"/>
      <c r="J60" s="14"/>
      <c r="K60" s="7"/>
      <c r="L60" s="14"/>
      <c r="M60" s="14"/>
      <c r="N60" s="7"/>
      <c r="O60" s="14"/>
      <c r="P60" s="14"/>
      <c r="Q60" s="7"/>
      <c r="R60" s="14"/>
      <c r="S60" s="14"/>
      <c r="T60" s="14"/>
      <c r="U60" s="14">
        <v>0</v>
      </c>
    </row>
    <row r="61" spans="1:21" ht="46" x14ac:dyDescent="0.35">
      <c r="A61" s="16" t="s">
        <v>98</v>
      </c>
      <c r="B61" s="16" t="s">
        <v>335</v>
      </c>
      <c r="C61" s="37" t="s">
        <v>336</v>
      </c>
      <c r="D61" s="16" t="s">
        <v>183</v>
      </c>
      <c r="E61" s="9" t="s">
        <v>583</v>
      </c>
      <c r="F61" s="16">
        <v>480</v>
      </c>
      <c r="G61" s="16" t="s">
        <v>185</v>
      </c>
      <c r="H61" s="9" t="s">
        <v>584</v>
      </c>
      <c r="I61" s="16">
        <v>1</v>
      </c>
      <c r="J61" s="16">
        <v>0</v>
      </c>
      <c r="K61" s="9">
        <v>0</v>
      </c>
      <c r="L61" s="16">
        <v>0</v>
      </c>
      <c r="M61" s="16">
        <v>0</v>
      </c>
      <c r="N61" s="9">
        <v>0</v>
      </c>
      <c r="O61" s="16">
        <v>0</v>
      </c>
      <c r="P61" s="16">
        <v>0</v>
      </c>
      <c r="Q61" s="9">
        <v>0</v>
      </c>
      <c r="R61" s="16">
        <v>0</v>
      </c>
      <c r="S61" s="16">
        <v>0</v>
      </c>
      <c r="T61" s="16">
        <v>0</v>
      </c>
      <c r="U61" s="16">
        <v>0</v>
      </c>
    </row>
    <row r="62" spans="1:21" ht="46" x14ac:dyDescent="0.35">
      <c r="A62" s="16" t="s">
        <v>99</v>
      </c>
      <c r="B62" s="16" t="s">
        <v>338</v>
      </c>
      <c r="C62" s="37" t="s">
        <v>339</v>
      </c>
      <c r="D62" s="16" t="s">
        <v>183</v>
      </c>
      <c r="E62" s="9" t="s">
        <v>583</v>
      </c>
      <c r="F62" s="16">
        <v>344</v>
      </c>
      <c r="G62" s="16" t="s">
        <v>185</v>
      </c>
      <c r="H62" s="9" t="s">
        <v>584</v>
      </c>
      <c r="I62" s="16">
        <v>1</v>
      </c>
      <c r="J62" s="16">
        <v>0</v>
      </c>
      <c r="K62" s="9">
        <v>0</v>
      </c>
      <c r="L62" s="16">
        <v>0</v>
      </c>
      <c r="M62" s="16">
        <v>0</v>
      </c>
      <c r="N62" s="9">
        <v>0</v>
      </c>
      <c r="O62" s="16">
        <v>0</v>
      </c>
      <c r="P62" s="16">
        <v>0</v>
      </c>
      <c r="Q62" s="9">
        <v>0</v>
      </c>
      <c r="R62" s="16">
        <v>0</v>
      </c>
      <c r="S62" s="16">
        <v>0</v>
      </c>
      <c r="T62" s="16">
        <v>0</v>
      </c>
      <c r="U62" s="16">
        <v>0</v>
      </c>
    </row>
    <row r="63" spans="1:21" ht="80.5" x14ac:dyDescent="0.35">
      <c r="A63" s="16" t="s">
        <v>100</v>
      </c>
      <c r="B63" s="16" t="s">
        <v>340</v>
      </c>
      <c r="C63" s="37" t="s">
        <v>341</v>
      </c>
      <c r="D63" s="16" t="s">
        <v>183</v>
      </c>
      <c r="E63" s="9" t="s">
        <v>583</v>
      </c>
      <c r="F63" s="16">
        <v>250</v>
      </c>
      <c r="G63" s="16" t="s">
        <v>185</v>
      </c>
      <c r="H63" s="9" t="s">
        <v>584</v>
      </c>
      <c r="I63" s="16">
        <v>1</v>
      </c>
      <c r="J63" s="16" t="s">
        <v>173</v>
      </c>
      <c r="K63" s="9" t="s">
        <v>174</v>
      </c>
      <c r="L63" s="16">
        <v>20</v>
      </c>
      <c r="M63" s="16">
        <v>0</v>
      </c>
      <c r="N63" s="9">
        <v>0</v>
      </c>
      <c r="O63" s="16">
        <v>0</v>
      </c>
      <c r="P63" s="16">
        <v>0</v>
      </c>
      <c r="Q63" s="9">
        <v>0</v>
      </c>
      <c r="R63" s="16">
        <v>0</v>
      </c>
      <c r="S63" s="16">
        <v>0</v>
      </c>
      <c r="T63" s="16">
        <v>0</v>
      </c>
      <c r="U63" s="16">
        <v>0</v>
      </c>
    </row>
    <row r="64" spans="1:21" ht="46" x14ac:dyDescent="0.35">
      <c r="A64" s="16" t="s">
        <v>101</v>
      </c>
      <c r="B64" s="16" t="s">
        <v>342</v>
      </c>
      <c r="C64" s="37" t="s">
        <v>343</v>
      </c>
      <c r="D64" s="16" t="s">
        <v>183</v>
      </c>
      <c r="E64" s="9" t="s">
        <v>583</v>
      </c>
      <c r="F64" s="16">
        <v>594</v>
      </c>
      <c r="G64" s="16" t="s">
        <v>185</v>
      </c>
      <c r="H64" s="9" t="s">
        <v>584</v>
      </c>
      <c r="I64" s="16">
        <v>1</v>
      </c>
      <c r="J64" s="16">
        <v>0</v>
      </c>
      <c r="K64" s="9">
        <v>0</v>
      </c>
      <c r="L64" s="16">
        <v>0</v>
      </c>
      <c r="M64" s="16">
        <v>0</v>
      </c>
      <c r="N64" s="9">
        <v>0</v>
      </c>
      <c r="O64" s="16">
        <v>0</v>
      </c>
      <c r="P64" s="16">
        <v>0</v>
      </c>
      <c r="Q64" s="9">
        <v>0</v>
      </c>
      <c r="R64" s="16">
        <v>0</v>
      </c>
      <c r="S64" s="16">
        <v>0</v>
      </c>
      <c r="T64" s="16">
        <v>0</v>
      </c>
      <c r="U64" s="16">
        <v>0</v>
      </c>
    </row>
    <row r="65" spans="1:21" x14ac:dyDescent="0.35">
      <c r="A65" s="15" t="s">
        <v>75</v>
      </c>
      <c r="B65" s="15" t="s">
        <v>66</v>
      </c>
      <c r="C65" s="18" t="s">
        <v>344</v>
      </c>
      <c r="D65" s="14"/>
      <c r="E65" s="7"/>
      <c r="F65" s="14"/>
      <c r="G65" s="14"/>
      <c r="H65" s="7"/>
      <c r="I65" s="14"/>
      <c r="J65" s="14"/>
      <c r="K65" s="7"/>
      <c r="L65" s="14"/>
      <c r="M65" s="14"/>
      <c r="N65" s="7"/>
      <c r="O65" s="14"/>
      <c r="P65" s="14"/>
      <c r="Q65" s="7"/>
      <c r="R65" s="14">
        <v>0</v>
      </c>
      <c r="S65" s="14">
        <v>0</v>
      </c>
      <c r="T65" s="14">
        <v>0</v>
      </c>
      <c r="U65" s="14">
        <v>0</v>
      </c>
    </row>
    <row r="66" spans="1:21" ht="46" x14ac:dyDescent="0.35">
      <c r="A66" s="16" t="s">
        <v>107</v>
      </c>
      <c r="B66" s="16" t="s">
        <v>345</v>
      </c>
      <c r="C66" s="37" t="s">
        <v>346</v>
      </c>
      <c r="D66" s="16" t="s">
        <v>184</v>
      </c>
      <c r="E66" s="9" t="s">
        <v>585</v>
      </c>
      <c r="F66" s="16">
        <v>1</v>
      </c>
      <c r="G66" s="16" t="s">
        <v>183</v>
      </c>
      <c r="H66" s="9" t="s">
        <v>583</v>
      </c>
      <c r="I66" s="16">
        <v>342</v>
      </c>
      <c r="J66" s="16">
        <v>0</v>
      </c>
      <c r="K66" s="9">
        <v>0</v>
      </c>
      <c r="L66" s="16">
        <v>0</v>
      </c>
      <c r="M66" s="16">
        <v>0</v>
      </c>
      <c r="N66" s="9">
        <v>0</v>
      </c>
      <c r="O66" s="16">
        <v>0</v>
      </c>
      <c r="P66" s="16">
        <v>0</v>
      </c>
      <c r="Q66" s="9">
        <v>0</v>
      </c>
      <c r="R66" s="16">
        <v>0</v>
      </c>
      <c r="S66" s="16">
        <v>0</v>
      </c>
      <c r="T66" s="16">
        <v>0</v>
      </c>
      <c r="U66" s="16">
        <v>0</v>
      </c>
    </row>
    <row r="67" spans="1:21" ht="46" x14ac:dyDescent="0.35">
      <c r="A67" s="16" t="s">
        <v>109</v>
      </c>
      <c r="B67" s="16" t="s">
        <v>347</v>
      </c>
      <c r="C67" s="37" t="s">
        <v>348</v>
      </c>
      <c r="D67" s="16" t="s">
        <v>184</v>
      </c>
      <c r="E67" s="9" t="s">
        <v>585</v>
      </c>
      <c r="F67" s="16">
        <v>1</v>
      </c>
      <c r="G67" s="16" t="s">
        <v>183</v>
      </c>
      <c r="H67" s="9" t="s">
        <v>583</v>
      </c>
      <c r="I67" s="16">
        <v>269</v>
      </c>
      <c r="J67" s="16">
        <v>0</v>
      </c>
      <c r="K67" s="9">
        <v>0</v>
      </c>
      <c r="L67" s="16">
        <v>0</v>
      </c>
      <c r="M67" s="16">
        <v>0</v>
      </c>
      <c r="N67" s="9">
        <v>0</v>
      </c>
      <c r="O67" s="16">
        <v>0</v>
      </c>
      <c r="P67" s="16">
        <v>0</v>
      </c>
      <c r="Q67" s="9">
        <v>0</v>
      </c>
      <c r="R67" s="16">
        <v>0</v>
      </c>
      <c r="S67" s="16">
        <v>0</v>
      </c>
      <c r="T67" s="16">
        <v>0</v>
      </c>
      <c r="U67" s="16">
        <v>0</v>
      </c>
    </row>
    <row r="68" spans="1:21" ht="46" x14ac:dyDescent="0.35">
      <c r="A68" s="16" t="s">
        <v>110</v>
      </c>
      <c r="B68" s="16" t="s">
        <v>349</v>
      </c>
      <c r="C68" s="37" t="s">
        <v>350</v>
      </c>
      <c r="D68" s="16" t="s">
        <v>184</v>
      </c>
      <c r="E68" s="9" t="s">
        <v>585</v>
      </c>
      <c r="F68" s="16">
        <v>1</v>
      </c>
      <c r="G68" s="16" t="s">
        <v>183</v>
      </c>
      <c r="H68" s="9" t="s">
        <v>583</v>
      </c>
      <c r="I68" s="16">
        <v>650</v>
      </c>
      <c r="J68" s="16">
        <v>0</v>
      </c>
      <c r="K68" s="9">
        <v>0</v>
      </c>
      <c r="L68" s="16">
        <v>0</v>
      </c>
      <c r="M68" s="16">
        <v>0</v>
      </c>
      <c r="N68" s="9">
        <v>0</v>
      </c>
      <c r="O68" s="16">
        <v>0</v>
      </c>
      <c r="P68" s="16">
        <v>0</v>
      </c>
      <c r="Q68" s="9">
        <v>0</v>
      </c>
      <c r="R68" s="16">
        <v>0</v>
      </c>
      <c r="S68" s="16">
        <v>0</v>
      </c>
      <c r="T68" s="16">
        <v>0</v>
      </c>
      <c r="U68" s="16">
        <v>0</v>
      </c>
    </row>
    <row r="69" spans="1:21" ht="46" x14ac:dyDescent="0.35">
      <c r="A69" s="16" t="s">
        <v>111</v>
      </c>
      <c r="B69" s="16" t="s">
        <v>351</v>
      </c>
      <c r="C69" s="37" t="s">
        <v>352</v>
      </c>
      <c r="D69" s="16" t="s">
        <v>184</v>
      </c>
      <c r="E69" s="9" t="s">
        <v>585</v>
      </c>
      <c r="F69" s="16">
        <v>1</v>
      </c>
      <c r="G69" s="16" t="s">
        <v>183</v>
      </c>
      <c r="H69" s="9" t="s">
        <v>583</v>
      </c>
      <c r="I69" s="16">
        <v>60</v>
      </c>
      <c r="J69" s="16">
        <v>0</v>
      </c>
      <c r="K69" s="9">
        <v>0</v>
      </c>
      <c r="L69" s="16">
        <v>0</v>
      </c>
      <c r="M69" s="16">
        <v>0</v>
      </c>
      <c r="N69" s="9">
        <v>0</v>
      </c>
      <c r="O69" s="16">
        <v>0</v>
      </c>
      <c r="P69" s="16">
        <v>0</v>
      </c>
      <c r="Q69" s="9">
        <v>0</v>
      </c>
      <c r="R69" s="16">
        <v>0</v>
      </c>
      <c r="S69" s="16">
        <v>0</v>
      </c>
      <c r="T69" s="16">
        <v>0</v>
      </c>
      <c r="U69" s="16">
        <v>0</v>
      </c>
    </row>
    <row r="70" spans="1:21" x14ac:dyDescent="0.35">
      <c r="A70" s="15" t="s">
        <v>76</v>
      </c>
      <c r="B70" s="15" t="s">
        <v>66</v>
      </c>
      <c r="C70" s="18" t="s">
        <v>354</v>
      </c>
      <c r="D70" s="14"/>
      <c r="E70" s="7"/>
      <c r="F70" s="14"/>
      <c r="G70" s="14"/>
      <c r="H70" s="7"/>
      <c r="I70" s="14"/>
      <c r="J70" s="14"/>
      <c r="K70" s="7"/>
      <c r="L70" s="14">
        <v>0</v>
      </c>
      <c r="M70" s="14">
        <v>0</v>
      </c>
      <c r="N70" s="7">
        <v>0</v>
      </c>
      <c r="O70" s="14">
        <v>0</v>
      </c>
      <c r="P70" s="14">
        <v>0</v>
      </c>
      <c r="Q70" s="7">
        <v>0</v>
      </c>
      <c r="R70" s="14">
        <v>0</v>
      </c>
      <c r="S70" s="14">
        <v>0</v>
      </c>
      <c r="T70" s="14">
        <v>0</v>
      </c>
      <c r="U70" s="14">
        <v>0</v>
      </c>
    </row>
    <row r="71" spans="1:21" ht="92" x14ac:dyDescent="0.35">
      <c r="A71" s="16" t="s">
        <v>113</v>
      </c>
      <c r="B71" s="16" t="s">
        <v>355</v>
      </c>
      <c r="C71" s="37" t="s">
        <v>356</v>
      </c>
      <c r="D71" s="16" t="s">
        <v>183</v>
      </c>
      <c r="E71" s="9" t="s">
        <v>583</v>
      </c>
      <c r="F71" s="16">
        <v>261</v>
      </c>
      <c r="G71" s="16" t="s">
        <v>175</v>
      </c>
      <c r="H71" s="9" t="s">
        <v>176</v>
      </c>
      <c r="I71" s="16">
        <v>1</v>
      </c>
      <c r="J71" s="16" t="s">
        <v>177</v>
      </c>
      <c r="K71" s="9" t="s">
        <v>178</v>
      </c>
      <c r="L71" s="16">
        <v>5</v>
      </c>
      <c r="M71" s="16" t="s">
        <v>173</v>
      </c>
      <c r="N71" s="9" t="s">
        <v>174</v>
      </c>
      <c r="O71" s="16">
        <v>100</v>
      </c>
      <c r="P71" s="16">
        <v>0</v>
      </c>
      <c r="Q71" s="9">
        <v>0</v>
      </c>
      <c r="R71" s="16">
        <v>0</v>
      </c>
      <c r="S71" s="16">
        <v>0</v>
      </c>
      <c r="T71" s="16">
        <v>0</v>
      </c>
      <c r="U71" s="16">
        <v>0</v>
      </c>
    </row>
    <row r="72" spans="1:21" ht="92" x14ac:dyDescent="0.35">
      <c r="A72" s="16" t="s">
        <v>114</v>
      </c>
      <c r="B72" s="16" t="s">
        <v>357</v>
      </c>
      <c r="C72" s="37" t="s">
        <v>358</v>
      </c>
      <c r="D72" s="16" t="s">
        <v>183</v>
      </c>
      <c r="E72" s="9" t="s">
        <v>583</v>
      </c>
      <c r="F72" s="16">
        <v>34</v>
      </c>
      <c r="G72" s="16" t="s">
        <v>175</v>
      </c>
      <c r="H72" s="9" t="s">
        <v>176</v>
      </c>
      <c r="I72" s="16">
        <v>1</v>
      </c>
      <c r="J72" s="16" t="s">
        <v>177</v>
      </c>
      <c r="K72" s="9" t="s">
        <v>178</v>
      </c>
      <c r="L72" s="16">
        <v>2</v>
      </c>
      <c r="M72" s="16">
        <v>0</v>
      </c>
      <c r="N72" s="9">
        <v>0</v>
      </c>
      <c r="O72" s="16">
        <v>0</v>
      </c>
      <c r="P72" s="16">
        <v>0</v>
      </c>
      <c r="Q72" s="9">
        <v>0</v>
      </c>
      <c r="R72" s="16">
        <v>0</v>
      </c>
      <c r="S72" s="16">
        <v>0</v>
      </c>
      <c r="T72" s="16">
        <v>0</v>
      </c>
      <c r="U72" s="16">
        <v>0</v>
      </c>
    </row>
    <row r="73" spans="1:21" ht="92" x14ac:dyDescent="0.35">
      <c r="A73" s="16" t="s">
        <v>359</v>
      </c>
      <c r="B73" s="16" t="s">
        <v>360</v>
      </c>
      <c r="C73" s="37" t="s">
        <v>361</v>
      </c>
      <c r="D73" s="16" t="s">
        <v>183</v>
      </c>
      <c r="E73" s="9" t="s">
        <v>583</v>
      </c>
      <c r="F73" s="16">
        <v>245</v>
      </c>
      <c r="G73" s="16" t="s">
        <v>175</v>
      </c>
      <c r="H73" s="9" t="s">
        <v>176</v>
      </c>
      <c r="I73" s="16">
        <v>1</v>
      </c>
      <c r="J73" s="16" t="s">
        <v>177</v>
      </c>
      <c r="K73" s="9" t="s">
        <v>178</v>
      </c>
      <c r="L73" s="16">
        <v>6</v>
      </c>
      <c r="M73" s="16">
        <v>0</v>
      </c>
      <c r="N73" s="9">
        <v>0</v>
      </c>
      <c r="O73" s="16">
        <v>0</v>
      </c>
      <c r="P73" s="16">
        <v>0</v>
      </c>
      <c r="Q73" s="9">
        <v>0</v>
      </c>
      <c r="R73" s="16">
        <v>0</v>
      </c>
      <c r="S73" s="16">
        <v>0</v>
      </c>
      <c r="T73" s="16">
        <v>0</v>
      </c>
      <c r="U73" s="16">
        <v>0</v>
      </c>
    </row>
    <row r="74" spans="1:21" x14ac:dyDescent="0.35">
      <c r="A74" s="15" t="s">
        <v>362</v>
      </c>
      <c r="B74" s="15" t="s">
        <v>66</v>
      </c>
      <c r="C74" s="18" t="s">
        <v>363</v>
      </c>
      <c r="D74" s="14"/>
      <c r="E74" s="7"/>
      <c r="F74" s="14"/>
      <c r="G74" s="14"/>
      <c r="H74" s="7"/>
      <c r="I74" s="14"/>
      <c r="J74" s="14"/>
      <c r="K74" s="7"/>
      <c r="L74" s="14"/>
      <c r="M74" s="14"/>
      <c r="N74" s="7"/>
      <c r="O74" s="14"/>
      <c r="P74" s="14"/>
      <c r="Q74" s="7"/>
      <c r="R74" s="14">
        <v>0</v>
      </c>
      <c r="S74" s="14">
        <v>0</v>
      </c>
      <c r="T74" s="14">
        <v>0</v>
      </c>
      <c r="U74" s="14">
        <v>0</v>
      </c>
    </row>
    <row r="75" spans="1:21" x14ac:dyDescent="0.35">
      <c r="A75" s="15" t="s">
        <v>77</v>
      </c>
      <c r="B75" s="15" t="s">
        <v>66</v>
      </c>
      <c r="C75" s="18" t="s">
        <v>364</v>
      </c>
      <c r="D75" s="14"/>
      <c r="E75" s="7"/>
      <c r="F75" s="14"/>
      <c r="G75" s="14"/>
      <c r="H75" s="7"/>
      <c r="I75" s="14"/>
      <c r="J75" s="14"/>
      <c r="K75" s="7"/>
      <c r="L75" s="14"/>
      <c r="M75" s="14"/>
      <c r="N75" s="7"/>
      <c r="O75" s="14"/>
      <c r="P75" s="14"/>
      <c r="Q75" s="7"/>
      <c r="R75" s="14">
        <v>0</v>
      </c>
      <c r="S75" s="14">
        <v>0</v>
      </c>
      <c r="T75" s="14">
        <v>0</v>
      </c>
      <c r="U75" s="14">
        <v>0</v>
      </c>
    </row>
    <row r="76" spans="1:21" ht="69" x14ac:dyDescent="0.35">
      <c r="A76" s="16" t="s">
        <v>116</v>
      </c>
      <c r="B76" s="16" t="s">
        <v>365</v>
      </c>
      <c r="C76" s="37" t="s">
        <v>366</v>
      </c>
      <c r="D76" s="16" t="s">
        <v>186</v>
      </c>
      <c r="E76" s="9" t="s">
        <v>586</v>
      </c>
      <c r="F76" s="16">
        <v>431</v>
      </c>
      <c r="G76" s="16">
        <v>0</v>
      </c>
      <c r="H76" s="9">
        <v>0</v>
      </c>
      <c r="I76" s="16">
        <v>0</v>
      </c>
      <c r="J76" s="16">
        <v>0</v>
      </c>
      <c r="K76" s="9">
        <v>0</v>
      </c>
      <c r="L76" s="16">
        <v>0</v>
      </c>
      <c r="M76" s="16">
        <v>0</v>
      </c>
      <c r="N76" s="9">
        <v>0</v>
      </c>
      <c r="O76" s="16">
        <v>0</v>
      </c>
      <c r="P76" s="16">
        <v>0</v>
      </c>
      <c r="Q76" s="9">
        <v>0</v>
      </c>
      <c r="R76" s="16">
        <v>0</v>
      </c>
      <c r="S76" s="16">
        <v>0</v>
      </c>
      <c r="T76" s="16">
        <v>0</v>
      </c>
      <c r="U76" s="16">
        <v>0</v>
      </c>
    </row>
    <row r="77" spans="1:21" ht="69" x14ac:dyDescent="0.35">
      <c r="A77" s="16" t="s">
        <v>368</v>
      </c>
      <c r="B77" s="16" t="s">
        <v>369</v>
      </c>
      <c r="C77" s="37" t="s">
        <v>370</v>
      </c>
      <c r="D77" s="16" t="s">
        <v>186</v>
      </c>
      <c r="E77" s="9" t="s">
        <v>586</v>
      </c>
      <c r="F77" s="16">
        <v>1177</v>
      </c>
      <c r="G77" s="16" t="s">
        <v>188</v>
      </c>
      <c r="H77" s="9" t="s">
        <v>189</v>
      </c>
      <c r="I77" s="16">
        <v>1</v>
      </c>
      <c r="J77" s="16">
        <v>0</v>
      </c>
      <c r="K77" s="9">
        <v>0</v>
      </c>
      <c r="L77" s="16">
        <v>0</v>
      </c>
      <c r="M77" s="16">
        <v>0</v>
      </c>
      <c r="N77" s="9">
        <v>0</v>
      </c>
      <c r="O77" s="16">
        <v>0</v>
      </c>
      <c r="P77" s="16">
        <v>0</v>
      </c>
      <c r="Q77" s="9">
        <v>0</v>
      </c>
      <c r="R77" s="16">
        <v>0</v>
      </c>
      <c r="S77" s="16">
        <v>0</v>
      </c>
      <c r="T77" s="16">
        <v>0</v>
      </c>
      <c r="U77" s="16">
        <v>0</v>
      </c>
    </row>
    <row r="78" spans="1:21" ht="69" x14ac:dyDescent="0.35">
      <c r="A78" s="16" t="s">
        <v>372</v>
      </c>
      <c r="B78" s="16" t="s">
        <v>373</v>
      </c>
      <c r="C78" s="37" t="s">
        <v>374</v>
      </c>
      <c r="D78" s="16" t="s">
        <v>186</v>
      </c>
      <c r="E78" s="9" t="s">
        <v>187</v>
      </c>
      <c r="F78" s="16">
        <v>1615</v>
      </c>
      <c r="G78" s="16">
        <v>0</v>
      </c>
      <c r="H78" s="9">
        <v>0</v>
      </c>
      <c r="I78" s="16">
        <v>0</v>
      </c>
      <c r="J78" s="16">
        <v>0</v>
      </c>
      <c r="K78" s="9">
        <v>0</v>
      </c>
      <c r="L78" s="16">
        <v>0</v>
      </c>
      <c r="M78" s="16">
        <v>0</v>
      </c>
      <c r="N78" s="9">
        <v>0</v>
      </c>
      <c r="O78" s="16">
        <v>0</v>
      </c>
      <c r="P78" s="16">
        <v>0</v>
      </c>
      <c r="Q78" s="9">
        <v>0</v>
      </c>
      <c r="R78" s="16">
        <v>0</v>
      </c>
      <c r="S78" s="16">
        <v>0</v>
      </c>
      <c r="T78" s="16">
        <v>0</v>
      </c>
      <c r="U78" s="16">
        <v>0</v>
      </c>
    </row>
    <row r="79" spans="1:21" ht="80.5" x14ac:dyDescent="0.35">
      <c r="A79" s="16" t="s">
        <v>377</v>
      </c>
      <c r="B79" s="16" t="s">
        <v>378</v>
      </c>
      <c r="C79" s="37" t="s">
        <v>379</v>
      </c>
      <c r="D79" s="16" t="s">
        <v>186</v>
      </c>
      <c r="E79" s="9" t="s">
        <v>587</v>
      </c>
      <c r="F79" s="16">
        <v>1024</v>
      </c>
      <c r="G79" s="16">
        <v>0</v>
      </c>
      <c r="H79" s="9">
        <v>0</v>
      </c>
      <c r="I79" s="16">
        <v>0</v>
      </c>
      <c r="J79" s="16">
        <v>0</v>
      </c>
      <c r="K79" s="9">
        <v>0</v>
      </c>
      <c r="L79" s="16">
        <v>0</v>
      </c>
      <c r="M79" s="16">
        <v>0</v>
      </c>
      <c r="N79" s="9">
        <v>0</v>
      </c>
      <c r="O79" s="16">
        <v>0</v>
      </c>
      <c r="P79" s="16">
        <v>0</v>
      </c>
      <c r="Q79" s="9">
        <v>0</v>
      </c>
      <c r="R79" s="16">
        <v>0</v>
      </c>
      <c r="S79" s="16">
        <v>0</v>
      </c>
      <c r="T79" s="16">
        <v>0</v>
      </c>
      <c r="U79" s="16">
        <v>0</v>
      </c>
    </row>
    <row r="80" spans="1:21" x14ac:dyDescent="0.35">
      <c r="A80" s="15" t="s">
        <v>78</v>
      </c>
      <c r="B80" s="15" t="s">
        <v>66</v>
      </c>
      <c r="C80" s="18" t="s">
        <v>382</v>
      </c>
      <c r="D80" s="14"/>
      <c r="E80" s="7"/>
      <c r="F80" s="14"/>
      <c r="G80" s="14"/>
      <c r="H80" s="7"/>
      <c r="I80" s="14"/>
      <c r="J80" s="14"/>
      <c r="K80" s="7"/>
      <c r="L80" s="14"/>
      <c r="M80" s="14"/>
      <c r="N80" s="7"/>
      <c r="O80" s="14"/>
      <c r="P80" s="14"/>
      <c r="Q80" s="7"/>
      <c r="R80" s="14">
        <v>0</v>
      </c>
      <c r="S80" s="14">
        <v>0</v>
      </c>
      <c r="T80" s="14">
        <v>0</v>
      </c>
      <c r="U80" s="14">
        <v>0</v>
      </c>
    </row>
    <row r="81" spans="1:21" ht="69" x14ac:dyDescent="0.35">
      <c r="A81" s="16" t="s">
        <v>383</v>
      </c>
      <c r="B81" s="16" t="s">
        <v>384</v>
      </c>
      <c r="C81" s="37" t="s">
        <v>385</v>
      </c>
      <c r="D81" s="16" t="s">
        <v>202</v>
      </c>
      <c r="E81" s="9" t="s">
        <v>588</v>
      </c>
      <c r="F81" s="16">
        <v>28</v>
      </c>
      <c r="G81" s="16">
        <v>0</v>
      </c>
      <c r="H81" s="9">
        <v>0</v>
      </c>
      <c r="I81" s="16">
        <v>0</v>
      </c>
      <c r="J81" s="16">
        <v>0</v>
      </c>
      <c r="K81" s="9">
        <v>0</v>
      </c>
      <c r="L81" s="16">
        <v>0</v>
      </c>
      <c r="M81" s="16">
        <v>0</v>
      </c>
      <c r="N81" s="9">
        <v>0</v>
      </c>
      <c r="O81" s="16">
        <v>0</v>
      </c>
      <c r="P81" s="16">
        <v>0</v>
      </c>
      <c r="Q81" s="9">
        <v>0</v>
      </c>
      <c r="R81" s="16">
        <v>0</v>
      </c>
      <c r="S81" s="16">
        <v>0</v>
      </c>
      <c r="T81" s="16">
        <v>0</v>
      </c>
      <c r="U81" s="16">
        <v>0</v>
      </c>
    </row>
    <row r="82" spans="1:21" ht="69" x14ac:dyDescent="0.35">
      <c r="A82" s="16" t="s">
        <v>388</v>
      </c>
      <c r="B82" s="16" t="s">
        <v>389</v>
      </c>
      <c r="C82" s="37" t="s">
        <v>390</v>
      </c>
      <c r="D82" s="16" t="s">
        <v>202</v>
      </c>
      <c r="E82" s="9" t="s">
        <v>588</v>
      </c>
      <c r="F82" s="16">
        <v>9</v>
      </c>
      <c r="G82" s="16">
        <v>0</v>
      </c>
      <c r="H82" s="9">
        <v>0</v>
      </c>
      <c r="I82" s="16">
        <v>0</v>
      </c>
      <c r="J82" s="16">
        <v>0</v>
      </c>
      <c r="K82" s="9">
        <v>0</v>
      </c>
      <c r="L82" s="16">
        <v>0</v>
      </c>
      <c r="M82" s="16">
        <v>0</v>
      </c>
      <c r="N82" s="9">
        <v>0</v>
      </c>
      <c r="O82" s="16">
        <v>0</v>
      </c>
      <c r="P82" s="16">
        <v>0</v>
      </c>
      <c r="Q82" s="9">
        <v>0</v>
      </c>
      <c r="R82" s="16">
        <v>0</v>
      </c>
      <c r="S82" s="16">
        <v>0</v>
      </c>
      <c r="T82" s="16">
        <v>0</v>
      </c>
      <c r="U82" s="16">
        <v>0</v>
      </c>
    </row>
    <row r="83" spans="1:21" ht="69" x14ac:dyDescent="0.35">
      <c r="A83" s="16" t="s">
        <v>392</v>
      </c>
      <c r="B83" s="16" t="s">
        <v>393</v>
      </c>
      <c r="C83" s="37" t="s">
        <v>394</v>
      </c>
      <c r="D83" s="16" t="s">
        <v>202</v>
      </c>
      <c r="E83" s="9" t="s">
        <v>588</v>
      </c>
      <c r="F83" s="16">
        <v>25</v>
      </c>
      <c r="G83" s="16">
        <v>0</v>
      </c>
      <c r="H83" s="9">
        <v>0</v>
      </c>
      <c r="I83" s="16">
        <v>0</v>
      </c>
      <c r="J83" s="16">
        <v>0</v>
      </c>
      <c r="K83" s="9">
        <v>0</v>
      </c>
      <c r="L83" s="16">
        <v>0</v>
      </c>
      <c r="M83" s="16">
        <v>0</v>
      </c>
      <c r="N83" s="9">
        <v>0</v>
      </c>
      <c r="O83" s="16">
        <v>0</v>
      </c>
      <c r="P83" s="16">
        <v>0</v>
      </c>
      <c r="Q83" s="9">
        <v>0</v>
      </c>
      <c r="R83" s="16">
        <v>0</v>
      </c>
      <c r="S83" s="16">
        <v>0</v>
      </c>
      <c r="T83" s="16">
        <v>0</v>
      </c>
      <c r="U83" s="16">
        <v>0</v>
      </c>
    </row>
    <row r="84" spans="1:21" ht="69" x14ac:dyDescent="0.35">
      <c r="A84" s="16" t="s">
        <v>397</v>
      </c>
      <c r="B84" s="16" t="s">
        <v>398</v>
      </c>
      <c r="C84" s="37" t="s">
        <v>399</v>
      </c>
      <c r="D84" s="16" t="s">
        <v>202</v>
      </c>
      <c r="E84" s="9" t="s">
        <v>588</v>
      </c>
      <c r="F84" s="16">
        <v>38</v>
      </c>
      <c r="G84" s="16">
        <v>0</v>
      </c>
      <c r="H84" s="9">
        <v>0</v>
      </c>
      <c r="I84" s="16">
        <v>0</v>
      </c>
      <c r="J84" s="16">
        <v>0</v>
      </c>
      <c r="K84" s="9">
        <v>0</v>
      </c>
      <c r="L84" s="16">
        <v>0</v>
      </c>
      <c r="M84" s="16">
        <v>0</v>
      </c>
      <c r="N84" s="9">
        <v>0</v>
      </c>
      <c r="O84" s="16">
        <v>0</v>
      </c>
      <c r="P84" s="16">
        <v>0</v>
      </c>
      <c r="Q84" s="9">
        <v>0</v>
      </c>
      <c r="R84" s="16">
        <v>0</v>
      </c>
      <c r="S84" s="16">
        <v>0</v>
      </c>
      <c r="T84" s="16">
        <v>0</v>
      </c>
      <c r="U84" s="16">
        <v>0</v>
      </c>
    </row>
    <row r="85" spans="1:21" x14ac:dyDescent="0.35">
      <c r="A85" s="15" t="s">
        <v>79</v>
      </c>
      <c r="B85" s="15">
        <v>0</v>
      </c>
      <c r="C85" s="18" t="s">
        <v>401</v>
      </c>
      <c r="D85" s="14"/>
      <c r="E85" s="7"/>
      <c r="F85" s="14"/>
      <c r="G85" s="14"/>
      <c r="H85" s="7"/>
      <c r="I85" s="14"/>
      <c r="J85" s="14">
        <v>0</v>
      </c>
      <c r="K85" s="7">
        <v>0</v>
      </c>
      <c r="L85" s="14">
        <v>0</v>
      </c>
      <c r="M85" s="14">
        <v>0</v>
      </c>
      <c r="N85" s="7">
        <v>0</v>
      </c>
      <c r="O85" s="14">
        <v>0</v>
      </c>
      <c r="P85" s="14">
        <v>0</v>
      </c>
      <c r="Q85" s="7">
        <v>0</v>
      </c>
      <c r="R85" s="14">
        <v>0</v>
      </c>
      <c r="S85" s="14">
        <v>0</v>
      </c>
      <c r="T85" s="14">
        <v>0</v>
      </c>
      <c r="U85" s="14">
        <v>0</v>
      </c>
    </row>
    <row r="86" spans="1:21" ht="69" x14ac:dyDescent="0.35">
      <c r="A86" s="16" t="s">
        <v>117</v>
      </c>
      <c r="B86" s="16" t="s">
        <v>402</v>
      </c>
      <c r="C86" s="37" t="s">
        <v>403</v>
      </c>
      <c r="D86" s="16" t="s">
        <v>190</v>
      </c>
      <c r="E86" s="9" t="s">
        <v>589</v>
      </c>
      <c r="F86" s="16">
        <v>2500</v>
      </c>
      <c r="G86" s="16" t="s">
        <v>191</v>
      </c>
      <c r="H86" s="9" t="s">
        <v>590</v>
      </c>
      <c r="I86" s="16">
        <v>1</v>
      </c>
      <c r="J86" s="16">
        <v>0</v>
      </c>
      <c r="K86" s="9">
        <v>0</v>
      </c>
      <c r="L86" s="16">
        <v>0</v>
      </c>
      <c r="M86" s="16">
        <v>0</v>
      </c>
      <c r="N86" s="9">
        <v>0</v>
      </c>
      <c r="O86" s="16">
        <v>0</v>
      </c>
      <c r="P86" s="16">
        <v>0</v>
      </c>
      <c r="Q86" s="9">
        <v>0</v>
      </c>
      <c r="R86" s="16">
        <v>0</v>
      </c>
      <c r="S86" s="16">
        <v>0</v>
      </c>
      <c r="T86" s="16">
        <v>0</v>
      </c>
      <c r="U86" s="16">
        <v>0</v>
      </c>
    </row>
    <row r="87" spans="1:21" ht="69" x14ac:dyDescent="0.35">
      <c r="A87" s="16" t="s">
        <v>118</v>
      </c>
      <c r="B87" s="16" t="s">
        <v>404</v>
      </c>
      <c r="C87" s="37" t="s">
        <v>405</v>
      </c>
      <c r="D87" s="16" t="s">
        <v>190</v>
      </c>
      <c r="E87" s="9" t="s">
        <v>589</v>
      </c>
      <c r="F87" s="16">
        <v>3700</v>
      </c>
      <c r="G87" s="16" t="s">
        <v>191</v>
      </c>
      <c r="H87" s="9" t="s">
        <v>590</v>
      </c>
      <c r="I87" s="16">
        <v>1</v>
      </c>
      <c r="J87" s="16">
        <v>0</v>
      </c>
      <c r="K87" s="9">
        <v>0</v>
      </c>
      <c r="L87" s="16">
        <v>0</v>
      </c>
      <c r="M87" s="16">
        <v>0</v>
      </c>
      <c r="N87" s="9">
        <v>0</v>
      </c>
      <c r="O87" s="16">
        <v>0</v>
      </c>
      <c r="P87" s="16">
        <v>0</v>
      </c>
      <c r="Q87" s="9">
        <v>0</v>
      </c>
      <c r="R87" s="16">
        <v>0</v>
      </c>
      <c r="S87" s="16">
        <v>0</v>
      </c>
      <c r="T87" s="16">
        <v>0</v>
      </c>
      <c r="U87" s="16">
        <v>0</v>
      </c>
    </row>
    <row r="88" spans="1:21" ht="69" x14ac:dyDescent="0.35">
      <c r="A88" s="16" t="s">
        <v>407</v>
      </c>
      <c r="B88" s="16" t="s">
        <v>408</v>
      </c>
      <c r="C88" s="37" t="s">
        <v>409</v>
      </c>
      <c r="D88" s="16" t="s">
        <v>190</v>
      </c>
      <c r="E88" s="9" t="s">
        <v>589</v>
      </c>
      <c r="F88" s="16">
        <v>16488</v>
      </c>
      <c r="G88" s="16" t="s">
        <v>191</v>
      </c>
      <c r="H88" s="9" t="s">
        <v>590</v>
      </c>
      <c r="I88" s="16">
        <v>5</v>
      </c>
      <c r="J88" s="16">
        <v>0</v>
      </c>
      <c r="K88" s="9">
        <v>0</v>
      </c>
      <c r="L88" s="16">
        <v>0</v>
      </c>
      <c r="M88" s="16">
        <v>0</v>
      </c>
      <c r="N88" s="9">
        <v>0</v>
      </c>
      <c r="O88" s="16">
        <v>0</v>
      </c>
      <c r="P88" s="16">
        <v>0</v>
      </c>
      <c r="Q88" s="9">
        <v>0</v>
      </c>
      <c r="R88" s="16">
        <v>0</v>
      </c>
      <c r="S88" s="16">
        <v>0</v>
      </c>
      <c r="T88" s="16">
        <v>0</v>
      </c>
      <c r="U88" s="16">
        <v>0</v>
      </c>
    </row>
    <row r="89" spans="1:21" ht="69" x14ac:dyDescent="0.35">
      <c r="A89" s="16" t="s">
        <v>412</v>
      </c>
      <c r="B89" s="16" t="s">
        <v>413</v>
      </c>
      <c r="C89" s="37" t="s">
        <v>414</v>
      </c>
      <c r="D89" s="16" t="s">
        <v>190</v>
      </c>
      <c r="E89" s="9" t="s">
        <v>589</v>
      </c>
      <c r="F89" s="16">
        <v>2513</v>
      </c>
      <c r="G89" s="16" t="s">
        <v>191</v>
      </c>
      <c r="H89" s="9" t="s">
        <v>590</v>
      </c>
      <c r="I89" s="16">
        <v>1</v>
      </c>
      <c r="J89" s="16">
        <v>0</v>
      </c>
      <c r="K89" s="9">
        <v>0</v>
      </c>
      <c r="L89" s="16">
        <v>0</v>
      </c>
      <c r="M89" s="16">
        <v>0</v>
      </c>
      <c r="N89" s="9">
        <v>0</v>
      </c>
      <c r="O89" s="16">
        <v>0</v>
      </c>
      <c r="P89" s="16">
        <v>0</v>
      </c>
      <c r="Q89" s="9">
        <v>0</v>
      </c>
      <c r="R89" s="16">
        <v>0</v>
      </c>
      <c r="S89" s="16">
        <v>0</v>
      </c>
      <c r="T89" s="16">
        <v>0</v>
      </c>
      <c r="U89" s="16">
        <v>0</v>
      </c>
    </row>
    <row r="90" spans="1:21" ht="69" x14ac:dyDescent="0.35">
      <c r="A90" s="16" t="s">
        <v>416</v>
      </c>
      <c r="B90" s="16" t="s">
        <v>417</v>
      </c>
      <c r="C90" s="37" t="s">
        <v>418</v>
      </c>
      <c r="D90" s="16" t="s">
        <v>190</v>
      </c>
      <c r="E90" s="9" t="s">
        <v>589</v>
      </c>
      <c r="F90" s="16">
        <v>2472</v>
      </c>
      <c r="G90" s="16" t="s">
        <v>191</v>
      </c>
      <c r="H90" s="9" t="s">
        <v>590</v>
      </c>
      <c r="I90" s="16">
        <v>1</v>
      </c>
      <c r="J90" s="16">
        <v>0</v>
      </c>
      <c r="K90" s="9">
        <v>0</v>
      </c>
      <c r="L90" s="16">
        <v>0</v>
      </c>
      <c r="M90" s="16">
        <v>0</v>
      </c>
      <c r="N90" s="9">
        <v>0</v>
      </c>
      <c r="O90" s="16">
        <v>0</v>
      </c>
      <c r="P90" s="16">
        <v>0</v>
      </c>
      <c r="Q90" s="9">
        <v>0</v>
      </c>
      <c r="R90" s="16">
        <v>0</v>
      </c>
      <c r="S90" s="16">
        <v>0</v>
      </c>
      <c r="T90" s="16">
        <v>0</v>
      </c>
      <c r="U90" s="16">
        <v>0</v>
      </c>
    </row>
    <row r="91" spans="1:21" ht="69" x14ac:dyDescent="0.35">
      <c r="A91" s="16" t="s">
        <v>420</v>
      </c>
      <c r="B91" s="16" t="s">
        <v>421</v>
      </c>
      <c r="C91" s="37" t="s">
        <v>422</v>
      </c>
      <c r="D91" s="16" t="s">
        <v>190</v>
      </c>
      <c r="E91" s="9" t="s">
        <v>589</v>
      </c>
      <c r="F91" s="16">
        <v>1409</v>
      </c>
      <c r="G91" s="16" t="s">
        <v>191</v>
      </c>
      <c r="H91" s="9" t="s">
        <v>590</v>
      </c>
      <c r="I91" s="16">
        <v>1</v>
      </c>
      <c r="J91" s="16">
        <v>0</v>
      </c>
      <c r="K91" s="9">
        <v>0</v>
      </c>
      <c r="L91" s="16">
        <v>0</v>
      </c>
      <c r="M91" s="16">
        <v>0</v>
      </c>
      <c r="N91" s="9">
        <v>0</v>
      </c>
      <c r="O91" s="16">
        <v>0</v>
      </c>
      <c r="P91" s="16">
        <v>0</v>
      </c>
      <c r="Q91" s="9">
        <v>0</v>
      </c>
      <c r="R91" s="16">
        <v>0</v>
      </c>
      <c r="S91" s="16">
        <v>0</v>
      </c>
      <c r="T91" s="16">
        <v>0</v>
      </c>
      <c r="U91" s="16">
        <v>0</v>
      </c>
    </row>
    <row r="92" spans="1:21" ht="69" x14ac:dyDescent="0.35">
      <c r="A92" s="16" t="s">
        <v>424</v>
      </c>
      <c r="B92" s="16" t="s">
        <v>425</v>
      </c>
      <c r="C92" s="37" t="s">
        <v>426</v>
      </c>
      <c r="D92" s="16" t="s">
        <v>190</v>
      </c>
      <c r="E92" s="9" t="s">
        <v>589</v>
      </c>
      <c r="F92" s="16">
        <v>2354</v>
      </c>
      <c r="G92" s="16" t="s">
        <v>191</v>
      </c>
      <c r="H92" s="9" t="s">
        <v>590</v>
      </c>
      <c r="I92" s="16">
        <v>1</v>
      </c>
      <c r="J92" s="16">
        <v>0</v>
      </c>
      <c r="K92" s="9">
        <v>0</v>
      </c>
      <c r="L92" s="16">
        <v>0</v>
      </c>
      <c r="M92" s="16">
        <v>0</v>
      </c>
      <c r="N92" s="9">
        <v>0</v>
      </c>
      <c r="O92" s="16">
        <v>0</v>
      </c>
      <c r="P92" s="16">
        <v>0</v>
      </c>
      <c r="Q92" s="9">
        <v>0</v>
      </c>
      <c r="R92" s="16">
        <v>0</v>
      </c>
      <c r="S92" s="16">
        <v>0</v>
      </c>
      <c r="T92" s="16">
        <v>0</v>
      </c>
      <c r="U92" s="16">
        <v>0</v>
      </c>
    </row>
    <row r="93" spans="1:21" ht="69" x14ac:dyDescent="0.35">
      <c r="A93" s="16" t="s">
        <v>428</v>
      </c>
      <c r="B93" s="16" t="s">
        <v>429</v>
      </c>
      <c r="C93" s="37" t="s">
        <v>430</v>
      </c>
      <c r="D93" s="16" t="s">
        <v>190</v>
      </c>
      <c r="E93" s="9" t="s">
        <v>589</v>
      </c>
      <c r="F93" s="16">
        <v>6018</v>
      </c>
      <c r="G93" s="16" t="s">
        <v>191</v>
      </c>
      <c r="H93" s="9" t="s">
        <v>590</v>
      </c>
      <c r="I93" s="16">
        <v>1</v>
      </c>
      <c r="J93" s="16">
        <v>0</v>
      </c>
      <c r="K93" s="9">
        <v>0</v>
      </c>
      <c r="L93" s="16">
        <v>0</v>
      </c>
      <c r="M93" s="16">
        <v>0</v>
      </c>
      <c r="N93" s="9">
        <v>0</v>
      </c>
      <c r="O93" s="16">
        <v>0</v>
      </c>
      <c r="P93" s="16">
        <v>0</v>
      </c>
      <c r="Q93" s="9">
        <v>0</v>
      </c>
      <c r="R93" s="16">
        <v>0</v>
      </c>
      <c r="S93" s="16">
        <v>0</v>
      </c>
      <c r="T93" s="16">
        <v>0</v>
      </c>
      <c r="U93" s="16">
        <v>0</v>
      </c>
    </row>
    <row r="94" spans="1:21" ht="69" x14ac:dyDescent="0.35">
      <c r="A94" s="16" t="s">
        <v>432</v>
      </c>
      <c r="B94" s="16" t="s">
        <v>433</v>
      </c>
      <c r="C94" s="37" t="s">
        <v>434</v>
      </c>
      <c r="D94" s="16" t="s">
        <v>190</v>
      </c>
      <c r="E94" s="9" t="s">
        <v>589</v>
      </c>
      <c r="F94" s="16">
        <v>2231</v>
      </c>
      <c r="G94" s="16" t="s">
        <v>191</v>
      </c>
      <c r="H94" s="9" t="s">
        <v>590</v>
      </c>
      <c r="I94" s="16">
        <v>3</v>
      </c>
      <c r="J94" s="16">
        <v>0</v>
      </c>
      <c r="K94" s="9">
        <v>0</v>
      </c>
      <c r="L94" s="16">
        <v>0</v>
      </c>
      <c r="M94" s="16">
        <v>0</v>
      </c>
      <c r="N94" s="9">
        <v>0</v>
      </c>
      <c r="O94" s="16">
        <v>0</v>
      </c>
      <c r="P94" s="16">
        <v>0</v>
      </c>
      <c r="Q94" s="9">
        <v>0</v>
      </c>
      <c r="R94" s="16">
        <v>0</v>
      </c>
      <c r="S94" s="16">
        <v>0</v>
      </c>
      <c r="T94" s="16">
        <v>0</v>
      </c>
      <c r="U94" s="16">
        <v>0</v>
      </c>
    </row>
    <row r="95" spans="1:21" ht="69" x14ac:dyDescent="0.35">
      <c r="A95" s="16" t="s">
        <v>436</v>
      </c>
      <c r="B95" s="16" t="s">
        <v>437</v>
      </c>
      <c r="C95" s="37" t="s">
        <v>438</v>
      </c>
      <c r="D95" s="16" t="s">
        <v>190</v>
      </c>
      <c r="E95" s="9" t="s">
        <v>589</v>
      </c>
      <c r="F95" s="16">
        <v>1137</v>
      </c>
      <c r="G95" s="16" t="s">
        <v>191</v>
      </c>
      <c r="H95" s="9" t="s">
        <v>590</v>
      </c>
      <c r="I95" s="16">
        <v>1</v>
      </c>
      <c r="J95" s="16">
        <v>0</v>
      </c>
      <c r="K95" s="9">
        <v>0</v>
      </c>
      <c r="L95" s="16">
        <v>0</v>
      </c>
      <c r="M95" s="16">
        <v>0</v>
      </c>
      <c r="N95" s="9">
        <v>0</v>
      </c>
      <c r="O95" s="16">
        <v>0</v>
      </c>
      <c r="P95" s="16">
        <v>0</v>
      </c>
      <c r="Q95" s="9">
        <v>0</v>
      </c>
      <c r="R95" s="16">
        <v>0</v>
      </c>
      <c r="S95" s="16">
        <v>0</v>
      </c>
      <c r="T95" s="16">
        <v>0</v>
      </c>
      <c r="U95" s="16">
        <v>0</v>
      </c>
    </row>
    <row r="96" spans="1:21" ht="69" x14ac:dyDescent="0.35">
      <c r="A96" s="16" t="s">
        <v>440</v>
      </c>
      <c r="B96" s="16" t="s">
        <v>441</v>
      </c>
      <c r="C96" s="37" t="s">
        <v>442</v>
      </c>
      <c r="D96" s="16" t="s">
        <v>190</v>
      </c>
      <c r="E96" s="9" t="s">
        <v>589</v>
      </c>
      <c r="F96" s="16">
        <v>1141</v>
      </c>
      <c r="G96" s="16" t="s">
        <v>191</v>
      </c>
      <c r="H96" s="9" t="s">
        <v>590</v>
      </c>
      <c r="I96" s="16">
        <v>1</v>
      </c>
      <c r="J96" s="16">
        <v>0</v>
      </c>
      <c r="K96" s="9">
        <v>0</v>
      </c>
      <c r="L96" s="16">
        <v>0</v>
      </c>
      <c r="M96" s="16">
        <v>0</v>
      </c>
      <c r="N96" s="9">
        <v>0</v>
      </c>
      <c r="O96" s="16">
        <v>0</v>
      </c>
      <c r="P96" s="16">
        <v>0</v>
      </c>
      <c r="Q96" s="9">
        <v>0</v>
      </c>
      <c r="R96" s="16">
        <v>0</v>
      </c>
      <c r="S96" s="16">
        <v>0</v>
      </c>
      <c r="T96" s="16">
        <v>0</v>
      </c>
      <c r="U96" s="16">
        <v>0</v>
      </c>
    </row>
    <row r="97" spans="1:21" ht="69" x14ac:dyDescent="0.35">
      <c r="A97" s="16" t="s">
        <v>444</v>
      </c>
      <c r="B97" s="16" t="s">
        <v>445</v>
      </c>
      <c r="C97" s="37" t="s">
        <v>446</v>
      </c>
      <c r="D97" s="16" t="s">
        <v>190</v>
      </c>
      <c r="E97" s="9" t="s">
        <v>589</v>
      </c>
      <c r="F97" s="16">
        <v>1235</v>
      </c>
      <c r="G97" s="16" t="s">
        <v>191</v>
      </c>
      <c r="H97" s="9" t="s">
        <v>590</v>
      </c>
      <c r="I97" s="16">
        <v>1</v>
      </c>
      <c r="J97" s="16">
        <v>0</v>
      </c>
      <c r="K97" s="9">
        <v>0</v>
      </c>
      <c r="L97" s="16">
        <v>0</v>
      </c>
      <c r="M97" s="16">
        <v>0</v>
      </c>
      <c r="N97" s="9">
        <v>0</v>
      </c>
      <c r="O97" s="16">
        <v>0</v>
      </c>
      <c r="P97" s="16">
        <v>0</v>
      </c>
      <c r="Q97" s="9">
        <v>0</v>
      </c>
      <c r="R97" s="16">
        <v>0</v>
      </c>
      <c r="S97" s="16">
        <v>0</v>
      </c>
      <c r="T97" s="16">
        <v>0</v>
      </c>
      <c r="U97" s="16">
        <v>0</v>
      </c>
    </row>
    <row r="98" spans="1:21" ht="69" x14ac:dyDescent="0.35">
      <c r="A98" s="16" t="s">
        <v>448</v>
      </c>
      <c r="B98" s="16" t="s">
        <v>449</v>
      </c>
      <c r="C98" s="37" t="s">
        <v>450</v>
      </c>
      <c r="D98" s="16" t="s">
        <v>190</v>
      </c>
      <c r="E98" s="9" t="s">
        <v>589</v>
      </c>
      <c r="F98" s="16">
        <v>960</v>
      </c>
      <c r="G98" s="16" t="s">
        <v>191</v>
      </c>
      <c r="H98" s="9" t="s">
        <v>590</v>
      </c>
      <c r="I98" s="16">
        <v>1</v>
      </c>
      <c r="J98" s="16">
        <v>0</v>
      </c>
      <c r="K98" s="9">
        <v>0</v>
      </c>
      <c r="L98" s="16">
        <v>0</v>
      </c>
      <c r="M98" s="16">
        <v>0</v>
      </c>
      <c r="N98" s="9">
        <v>0</v>
      </c>
      <c r="O98" s="16">
        <v>0</v>
      </c>
      <c r="P98" s="16">
        <v>0</v>
      </c>
      <c r="Q98" s="9">
        <v>0</v>
      </c>
      <c r="R98" s="16">
        <v>0</v>
      </c>
      <c r="S98" s="16">
        <v>0</v>
      </c>
      <c r="T98" s="16">
        <v>0</v>
      </c>
      <c r="U98" s="16">
        <v>0</v>
      </c>
    </row>
    <row r="99" spans="1:21" ht="69" x14ac:dyDescent="0.35">
      <c r="A99" s="16" t="s">
        <v>452</v>
      </c>
      <c r="B99" s="16" t="s">
        <v>453</v>
      </c>
      <c r="C99" s="37" t="s">
        <v>454</v>
      </c>
      <c r="D99" s="16" t="s">
        <v>190</v>
      </c>
      <c r="E99" s="9" t="s">
        <v>589</v>
      </c>
      <c r="F99" s="16">
        <v>12800</v>
      </c>
      <c r="G99" s="16" t="s">
        <v>191</v>
      </c>
      <c r="H99" s="9" t="s">
        <v>590</v>
      </c>
      <c r="I99" s="16">
        <v>1</v>
      </c>
      <c r="J99" s="16">
        <v>0</v>
      </c>
      <c r="K99" s="9">
        <v>0</v>
      </c>
      <c r="L99" s="16">
        <v>0</v>
      </c>
      <c r="M99" s="16">
        <v>0</v>
      </c>
      <c r="N99" s="9">
        <v>0</v>
      </c>
      <c r="O99" s="16">
        <v>0</v>
      </c>
      <c r="P99" s="16">
        <v>0</v>
      </c>
      <c r="Q99" s="9">
        <v>0</v>
      </c>
      <c r="R99" s="16">
        <v>0</v>
      </c>
      <c r="S99" s="16">
        <v>0</v>
      </c>
      <c r="T99" s="16">
        <v>0</v>
      </c>
      <c r="U99" s="16">
        <v>0</v>
      </c>
    </row>
    <row r="100" spans="1:21" ht="69" x14ac:dyDescent="0.35">
      <c r="A100" s="16" t="s">
        <v>457</v>
      </c>
      <c r="B100" s="16" t="s">
        <v>458</v>
      </c>
      <c r="C100" s="37" t="s">
        <v>459</v>
      </c>
      <c r="D100" s="16" t="s">
        <v>190</v>
      </c>
      <c r="E100" s="9" t="s">
        <v>589</v>
      </c>
      <c r="F100" s="16">
        <v>1600</v>
      </c>
      <c r="G100" s="16" t="s">
        <v>191</v>
      </c>
      <c r="H100" s="9" t="s">
        <v>590</v>
      </c>
      <c r="I100" s="16">
        <v>1</v>
      </c>
      <c r="J100" s="16">
        <v>0</v>
      </c>
      <c r="K100" s="9">
        <v>0</v>
      </c>
      <c r="L100" s="16">
        <v>0</v>
      </c>
      <c r="M100" s="16">
        <v>0</v>
      </c>
      <c r="N100" s="9">
        <v>0</v>
      </c>
      <c r="O100" s="16">
        <v>0</v>
      </c>
      <c r="P100" s="16">
        <v>0</v>
      </c>
      <c r="Q100" s="9">
        <v>0</v>
      </c>
      <c r="R100" s="16">
        <v>0</v>
      </c>
      <c r="S100" s="16">
        <v>0</v>
      </c>
      <c r="T100" s="16">
        <v>0</v>
      </c>
      <c r="U100" s="16">
        <v>0</v>
      </c>
    </row>
    <row r="101" spans="1:21" ht="69" x14ac:dyDescent="0.35">
      <c r="A101" s="16" t="s">
        <v>461</v>
      </c>
      <c r="B101" s="16" t="s">
        <v>462</v>
      </c>
      <c r="C101" s="37" t="s">
        <v>463</v>
      </c>
      <c r="D101" s="16" t="s">
        <v>190</v>
      </c>
      <c r="E101" s="9" t="s">
        <v>589</v>
      </c>
      <c r="F101" s="16">
        <v>1000</v>
      </c>
      <c r="G101" s="16" t="s">
        <v>191</v>
      </c>
      <c r="H101" s="9" t="s">
        <v>590</v>
      </c>
      <c r="I101" s="16">
        <v>1</v>
      </c>
      <c r="J101" s="16">
        <v>0</v>
      </c>
      <c r="K101" s="9">
        <v>0</v>
      </c>
      <c r="L101" s="16">
        <v>0</v>
      </c>
      <c r="M101" s="16">
        <v>0</v>
      </c>
      <c r="N101" s="9">
        <v>0</v>
      </c>
      <c r="O101" s="16">
        <v>0</v>
      </c>
      <c r="P101" s="16">
        <v>0</v>
      </c>
      <c r="Q101" s="9">
        <v>0</v>
      </c>
      <c r="R101" s="16">
        <v>0</v>
      </c>
      <c r="S101" s="16">
        <v>0</v>
      </c>
      <c r="T101" s="16">
        <v>0</v>
      </c>
      <c r="U101" s="16">
        <v>0</v>
      </c>
    </row>
    <row r="102" spans="1:21" ht="69" x14ac:dyDescent="0.35">
      <c r="A102" s="16" t="s">
        <v>465</v>
      </c>
      <c r="B102" s="16" t="s">
        <v>466</v>
      </c>
      <c r="C102" s="37" t="s">
        <v>467</v>
      </c>
      <c r="D102" s="16" t="s">
        <v>190</v>
      </c>
      <c r="E102" s="9" t="s">
        <v>589</v>
      </c>
      <c r="F102" s="16">
        <v>5000</v>
      </c>
      <c r="G102" s="16" t="s">
        <v>191</v>
      </c>
      <c r="H102" s="9" t="s">
        <v>590</v>
      </c>
      <c r="I102" s="16">
        <v>1</v>
      </c>
      <c r="J102" s="16">
        <v>0</v>
      </c>
      <c r="K102" s="9">
        <v>0</v>
      </c>
      <c r="L102" s="16">
        <v>0</v>
      </c>
      <c r="M102" s="16">
        <v>0</v>
      </c>
      <c r="N102" s="9">
        <v>0</v>
      </c>
      <c r="O102" s="16">
        <v>0</v>
      </c>
      <c r="P102" s="16">
        <v>0</v>
      </c>
      <c r="Q102" s="9">
        <v>0</v>
      </c>
      <c r="R102" s="16">
        <v>0</v>
      </c>
      <c r="S102" s="16">
        <v>0</v>
      </c>
      <c r="T102" s="16">
        <v>0</v>
      </c>
      <c r="U102" s="16">
        <v>0</v>
      </c>
    </row>
    <row r="103" spans="1:21" x14ac:dyDescent="0.35">
      <c r="A103" s="15" t="s">
        <v>468</v>
      </c>
      <c r="B103" s="15">
        <v>0</v>
      </c>
      <c r="C103" s="18" t="s">
        <v>469</v>
      </c>
      <c r="D103" s="14"/>
      <c r="E103" s="7"/>
      <c r="F103" s="14"/>
      <c r="G103" s="14"/>
      <c r="H103" s="7"/>
      <c r="I103" s="14"/>
      <c r="J103" s="14"/>
      <c r="K103" s="7"/>
      <c r="L103" s="14"/>
      <c r="M103" s="14"/>
      <c r="N103" s="7"/>
      <c r="O103" s="14"/>
      <c r="P103" s="14"/>
      <c r="Q103" s="7"/>
      <c r="R103" s="14"/>
      <c r="S103" s="14"/>
      <c r="T103" s="14"/>
      <c r="U103" s="14"/>
    </row>
    <row r="104" spans="1:21" x14ac:dyDescent="0.35">
      <c r="A104" s="15" t="s">
        <v>80</v>
      </c>
      <c r="B104" s="15">
        <v>0</v>
      </c>
      <c r="C104" s="18" t="s">
        <v>470</v>
      </c>
      <c r="D104" s="14"/>
      <c r="E104" s="7"/>
      <c r="F104" s="14"/>
      <c r="G104" s="14"/>
      <c r="H104" s="7"/>
      <c r="I104" s="14"/>
      <c r="J104" s="14"/>
      <c r="K104" s="7"/>
      <c r="L104" s="14"/>
      <c r="M104" s="14"/>
      <c r="N104" s="7"/>
      <c r="O104" s="14"/>
      <c r="P104" s="14"/>
      <c r="Q104" s="7"/>
      <c r="R104" s="14"/>
      <c r="S104" s="14"/>
      <c r="T104" s="14"/>
      <c r="U104" s="14"/>
    </row>
    <row r="105" spans="1:21" ht="80.5" x14ac:dyDescent="0.35">
      <c r="A105" s="16" t="s">
        <v>119</v>
      </c>
      <c r="B105" s="16" t="s">
        <v>471</v>
      </c>
      <c r="C105" s="37" t="s">
        <v>472</v>
      </c>
      <c r="D105" s="16" t="s">
        <v>179</v>
      </c>
      <c r="E105" s="9" t="s">
        <v>591</v>
      </c>
      <c r="F105" s="16">
        <v>1</v>
      </c>
      <c r="G105" s="16" t="s">
        <v>180</v>
      </c>
      <c r="H105" s="9" t="s">
        <v>592</v>
      </c>
      <c r="I105" s="16">
        <v>12</v>
      </c>
      <c r="J105" s="16" t="s">
        <v>181</v>
      </c>
      <c r="K105" s="9" t="s">
        <v>593</v>
      </c>
      <c r="L105" s="16">
        <v>11</v>
      </c>
      <c r="M105" s="16">
        <v>0</v>
      </c>
      <c r="N105" s="9">
        <v>0</v>
      </c>
      <c r="O105" s="16">
        <v>0</v>
      </c>
      <c r="P105" s="16">
        <v>0</v>
      </c>
      <c r="Q105" s="9">
        <v>0</v>
      </c>
      <c r="R105" s="16">
        <v>0</v>
      </c>
      <c r="S105" s="16">
        <v>0</v>
      </c>
      <c r="T105" s="16">
        <v>0</v>
      </c>
      <c r="U105" s="16">
        <v>0</v>
      </c>
    </row>
    <row r="106" spans="1:21" ht="80.5" x14ac:dyDescent="0.35">
      <c r="A106" s="16" t="s">
        <v>122</v>
      </c>
      <c r="B106" s="16" t="s">
        <v>475</v>
      </c>
      <c r="C106" s="37" t="s">
        <v>476</v>
      </c>
      <c r="D106" s="16" t="s">
        <v>179</v>
      </c>
      <c r="E106" s="9" t="s">
        <v>591</v>
      </c>
      <c r="F106" s="16">
        <v>1</v>
      </c>
      <c r="G106" s="16" t="s">
        <v>180</v>
      </c>
      <c r="H106" s="9" t="s">
        <v>592</v>
      </c>
      <c r="I106" s="16">
        <v>62</v>
      </c>
      <c r="J106" s="16" t="s">
        <v>181</v>
      </c>
      <c r="K106" s="9" t="s">
        <v>593</v>
      </c>
      <c r="L106" s="16">
        <v>20</v>
      </c>
      <c r="M106" s="16">
        <v>0</v>
      </c>
      <c r="N106" s="9">
        <v>0</v>
      </c>
      <c r="O106" s="16">
        <v>0</v>
      </c>
      <c r="P106" s="16">
        <v>0</v>
      </c>
      <c r="Q106" s="9">
        <v>0</v>
      </c>
      <c r="R106" s="16">
        <v>0</v>
      </c>
      <c r="S106" s="16">
        <v>0</v>
      </c>
      <c r="T106" s="16">
        <v>0</v>
      </c>
      <c r="U106" s="16">
        <v>0</v>
      </c>
    </row>
    <row r="107" spans="1:21" ht="80.5" x14ac:dyDescent="0.35">
      <c r="A107" s="16" t="s">
        <v>123</v>
      </c>
      <c r="B107" s="16" t="s">
        <v>477</v>
      </c>
      <c r="C107" s="37" t="s">
        <v>478</v>
      </c>
      <c r="D107" s="16" t="s">
        <v>179</v>
      </c>
      <c r="E107" s="9" t="s">
        <v>591</v>
      </c>
      <c r="F107" s="16">
        <v>1</v>
      </c>
      <c r="G107" s="16" t="s">
        <v>180</v>
      </c>
      <c r="H107" s="9" t="s">
        <v>592</v>
      </c>
      <c r="I107" s="16">
        <v>35</v>
      </c>
      <c r="J107" s="16" t="s">
        <v>181</v>
      </c>
      <c r="K107" s="9" t="s">
        <v>593</v>
      </c>
      <c r="L107" s="16">
        <v>23</v>
      </c>
      <c r="M107" s="16">
        <v>0</v>
      </c>
      <c r="N107" s="9">
        <v>0</v>
      </c>
      <c r="O107" s="16">
        <v>0</v>
      </c>
      <c r="P107" s="16">
        <v>0</v>
      </c>
      <c r="Q107" s="9">
        <v>0</v>
      </c>
      <c r="R107" s="16">
        <v>0</v>
      </c>
      <c r="S107" s="16">
        <v>0</v>
      </c>
      <c r="T107" s="16">
        <v>0</v>
      </c>
      <c r="U107" s="16">
        <v>0</v>
      </c>
    </row>
    <row r="108" spans="1:21" ht="80.5" x14ac:dyDescent="0.35">
      <c r="A108" s="16" t="s">
        <v>124</v>
      </c>
      <c r="B108" s="16" t="s">
        <v>479</v>
      </c>
      <c r="C108" s="37" t="s">
        <v>480</v>
      </c>
      <c r="D108" s="16" t="s">
        <v>179</v>
      </c>
      <c r="E108" s="9" t="s">
        <v>591</v>
      </c>
      <c r="F108" s="16">
        <v>1</v>
      </c>
      <c r="G108" s="16" t="s">
        <v>180</v>
      </c>
      <c r="H108" s="9" t="s">
        <v>592</v>
      </c>
      <c r="I108" s="16">
        <v>40</v>
      </c>
      <c r="J108" s="16" t="s">
        <v>181</v>
      </c>
      <c r="K108" s="9" t="s">
        <v>593</v>
      </c>
      <c r="L108" s="16">
        <v>20</v>
      </c>
      <c r="M108" s="16">
        <v>0</v>
      </c>
      <c r="N108" s="9">
        <v>0</v>
      </c>
      <c r="O108" s="16">
        <v>0</v>
      </c>
      <c r="P108" s="16">
        <v>0</v>
      </c>
      <c r="Q108" s="9">
        <v>0</v>
      </c>
      <c r="R108" s="16">
        <v>0</v>
      </c>
      <c r="S108" s="16">
        <v>0</v>
      </c>
      <c r="T108" s="16">
        <v>0</v>
      </c>
      <c r="U108" s="16">
        <v>0</v>
      </c>
    </row>
    <row r="109" spans="1:21" x14ac:dyDescent="0.35">
      <c r="A109" s="15" t="s">
        <v>81</v>
      </c>
      <c r="B109" s="15" t="s">
        <v>66</v>
      </c>
      <c r="C109" s="19" t="s">
        <v>130</v>
      </c>
      <c r="D109" s="14">
        <v>0</v>
      </c>
      <c r="E109" s="7">
        <v>0</v>
      </c>
      <c r="F109" s="14">
        <v>0</v>
      </c>
      <c r="G109" s="14">
        <v>0</v>
      </c>
      <c r="H109" s="7">
        <v>0</v>
      </c>
      <c r="I109" s="14">
        <v>0</v>
      </c>
      <c r="J109" s="14">
        <v>0</v>
      </c>
      <c r="K109" s="7">
        <v>0</v>
      </c>
      <c r="L109" s="14">
        <v>0</v>
      </c>
      <c r="M109" s="14">
        <v>0</v>
      </c>
      <c r="N109" s="7">
        <v>0</v>
      </c>
      <c r="O109" s="14">
        <v>0</v>
      </c>
      <c r="P109" s="14">
        <v>0</v>
      </c>
      <c r="Q109" s="7">
        <v>0</v>
      </c>
      <c r="R109" s="14">
        <v>0</v>
      </c>
      <c r="S109" s="14">
        <v>0</v>
      </c>
      <c r="T109" s="14">
        <v>0</v>
      </c>
      <c r="U109" s="14">
        <v>0</v>
      </c>
    </row>
    <row r="110" spans="1:21" ht="23" x14ac:dyDescent="0.35">
      <c r="A110" s="16" t="s">
        <v>125</v>
      </c>
      <c r="B110" s="16" t="s">
        <v>482</v>
      </c>
      <c r="C110" s="37" t="s">
        <v>483</v>
      </c>
      <c r="D110" s="16" t="s">
        <v>182</v>
      </c>
      <c r="E110" s="9" t="s">
        <v>594</v>
      </c>
      <c r="F110" s="16">
        <v>25</v>
      </c>
      <c r="G110" s="16">
        <v>0</v>
      </c>
      <c r="H110" s="9">
        <v>0</v>
      </c>
      <c r="I110" s="16">
        <v>0</v>
      </c>
      <c r="J110" s="16">
        <v>0</v>
      </c>
      <c r="K110" s="9">
        <v>0</v>
      </c>
      <c r="L110" s="16">
        <v>0</v>
      </c>
      <c r="M110" s="16">
        <v>0</v>
      </c>
      <c r="N110" s="9">
        <v>0</v>
      </c>
      <c r="O110" s="16">
        <v>0</v>
      </c>
      <c r="P110" s="16">
        <v>0</v>
      </c>
      <c r="Q110" s="9">
        <v>0</v>
      </c>
      <c r="R110" s="16">
        <v>0</v>
      </c>
      <c r="S110" s="16">
        <v>0</v>
      </c>
      <c r="T110" s="16">
        <v>0</v>
      </c>
      <c r="U110" s="16">
        <v>0</v>
      </c>
    </row>
    <row r="111" spans="1:21" ht="23" x14ac:dyDescent="0.35">
      <c r="A111" s="16" t="s">
        <v>127</v>
      </c>
      <c r="B111" s="16" t="s">
        <v>485</v>
      </c>
      <c r="C111" s="37" t="s">
        <v>486</v>
      </c>
      <c r="D111" s="16" t="s">
        <v>182</v>
      </c>
      <c r="E111" s="9" t="s">
        <v>594</v>
      </c>
      <c r="F111" s="16">
        <v>6</v>
      </c>
      <c r="G111" s="16">
        <v>0</v>
      </c>
      <c r="H111" s="9">
        <v>0</v>
      </c>
      <c r="I111" s="16">
        <v>0</v>
      </c>
      <c r="J111" s="16">
        <v>0</v>
      </c>
      <c r="K111" s="9">
        <v>0</v>
      </c>
      <c r="L111" s="16">
        <v>0</v>
      </c>
      <c r="M111" s="16">
        <v>0</v>
      </c>
      <c r="N111" s="9">
        <v>0</v>
      </c>
      <c r="O111" s="16">
        <v>0</v>
      </c>
      <c r="P111" s="16">
        <v>0</v>
      </c>
      <c r="Q111" s="9">
        <v>0</v>
      </c>
      <c r="R111" s="16">
        <v>0</v>
      </c>
      <c r="S111" s="16">
        <v>0</v>
      </c>
      <c r="T111" s="16">
        <v>0</v>
      </c>
      <c r="U111" s="16">
        <v>0</v>
      </c>
    </row>
    <row r="112" spans="1:21" ht="23" x14ac:dyDescent="0.35">
      <c r="A112" s="16" t="s">
        <v>128</v>
      </c>
      <c r="B112" s="16" t="s">
        <v>488</v>
      </c>
      <c r="C112" s="37" t="s">
        <v>489</v>
      </c>
      <c r="D112" s="16" t="s">
        <v>182</v>
      </c>
      <c r="E112" s="9" t="s">
        <v>595</v>
      </c>
      <c r="F112" s="16">
        <v>16</v>
      </c>
      <c r="G112" s="16">
        <v>0</v>
      </c>
      <c r="H112" s="9">
        <v>0</v>
      </c>
      <c r="I112" s="16">
        <v>0</v>
      </c>
      <c r="J112" s="16">
        <v>0</v>
      </c>
      <c r="K112" s="9">
        <v>0</v>
      </c>
      <c r="L112" s="16">
        <v>0</v>
      </c>
      <c r="M112" s="16">
        <v>0</v>
      </c>
      <c r="N112" s="9">
        <v>0</v>
      </c>
      <c r="O112" s="16">
        <v>0</v>
      </c>
      <c r="P112" s="16">
        <v>0</v>
      </c>
      <c r="Q112" s="9">
        <v>0</v>
      </c>
      <c r="R112" s="16">
        <v>0</v>
      </c>
      <c r="S112" s="16">
        <v>0</v>
      </c>
      <c r="T112" s="16">
        <v>0</v>
      </c>
      <c r="U112" s="16">
        <v>0</v>
      </c>
    </row>
    <row r="113" spans="1:21" ht="23" x14ac:dyDescent="0.35">
      <c r="A113" s="16" t="s">
        <v>129</v>
      </c>
      <c r="B113" s="16" t="s">
        <v>490</v>
      </c>
      <c r="C113" s="37" t="s">
        <v>491</v>
      </c>
      <c r="D113" s="16" t="s">
        <v>182</v>
      </c>
      <c r="E113" s="9" t="s">
        <v>596</v>
      </c>
      <c r="F113" s="16">
        <v>42</v>
      </c>
      <c r="G113" s="16">
        <v>0</v>
      </c>
      <c r="H113" s="9">
        <v>0</v>
      </c>
      <c r="I113" s="16">
        <v>0</v>
      </c>
      <c r="J113" s="16">
        <v>0</v>
      </c>
      <c r="K113" s="9">
        <v>0</v>
      </c>
      <c r="L113" s="16">
        <v>0</v>
      </c>
      <c r="M113" s="16">
        <v>0</v>
      </c>
      <c r="N113" s="9">
        <v>0</v>
      </c>
      <c r="O113" s="16">
        <v>0</v>
      </c>
      <c r="P113" s="16">
        <v>0</v>
      </c>
      <c r="Q113" s="9">
        <v>0</v>
      </c>
      <c r="R113" s="16">
        <v>0</v>
      </c>
      <c r="S113" s="16">
        <v>0</v>
      </c>
      <c r="T113" s="16">
        <v>0</v>
      </c>
      <c r="U113" s="16">
        <v>0</v>
      </c>
    </row>
    <row r="114" spans="1:21" x14ac:dyDescent="0.35">
      <c r="A114" s="15" t="s">
        <v>492</v>
      </c>
      <c r="B114" s="15" t="s">
        <v>66</v>
      </c>
      <c r="C114" s="18" t="s">
        <v>493</v>
      </c>
      <c r="D114" s="14"/>
      <c r="E114" s="7"/>
      <c r="F114" s="14"/>
      <c r="G114" s="14"/>
      <c r="H114" s="7"/>
      <c r="I114" s="14"/>
      <c r="J114" s="14"/>
      <c r="K114" s="7"/>
      <c r="L114" s="14">
        <v>0</v>
      </c>
      <c r="M114" s="14">
        <v>0</v>
      </c>
      <c r="N114" s="7">
        <v>0</v>
      </c>
      <c r="O114" s="14">
        <v>0</v>
      </c>
      <c r="P114" s="14">
        <v>0</v>
      </c>
      <c r="Q114" s="7">
        <v>0</v>
      </c>
      <c r="R114" s="14">
        <v>0</v>
      </c>
      <c r="S114" s="14">
        <v>0</v>
      </c>
      <c r="T114" s="14">
        <v>0</v>
      </c>
      <c r="U114" s="14">
        <v>0</v>
      </c>
    </row>
    <row r="115" spans="1:21" x14ac:dyDescent="0.35">
      <c r="A115" s="15" t="s">
        <v>494</v>
      </c>
      <c r="B115" s="15" t="s">
        <v>66</v>
      </c>
      <c r="C115" s="18" t="s">
        <v>495</v>
      </c>
      <c r="D115" s="14"/>
      <c r="E115" s="7"/>
      <c r="F115" s="14"/>
      <c r="G115" s="14"/>
      <c r="H115" s="7"/>
      <c r="I115" s="14"/>
      <c r="J115" s="14"/>
      <c r="K115" s="7"/>
      <c r="L115" s="14">
        <v>0</v>
      </c>
      <c r="M115" s="14">
        <v>0</v>
      </c>
      <c r="N115" s="7">
        <v>0</v>
      </c>
      <c r="O115" s="14">
        <v>0</v>
      </c>
      <c r="P115" s="14">
        <v>0</v>
      </c>
      <c r="Q115" s="7">
        <v>0</v>
      </c>
      <c r="R115" s="14">
        <v>0</v>
      </c>
      <c r="S115" s="14">
        <v>0</v>
      </c>
      <c r="T115" s="14">
        <v>0</v>
      </c>
      <c r="U115" s="14">
        <v>0</v>
      </c>
    </row>
    <row r="116" spans="1:21" x14ac:dyDescent="0.35">
      <c r="A116" s="15" t="s">
        <v>496</v>
      </c>
      <c r="B116" s="15" t="s">
        <v>66</v>
      </c>
      <c r="C116" s="18" t="s">
        <v>497</v>
      </c>
      <c r="D116" s="14"/>
      <c r="E116" s="7"/>
      <c r="F116" s="14"/>
      <c r="G116" s="14"/>
      <c r="H116" s="7"/>
      <c r="I116" s="14"/>
      <c r="J116" s="14"/>
      <c r="K116" s="7"/>
      <c r="L116" s="14">
        <v>0</v>
      </c>
      <c r="M116" s="14">
        <v>0</v>
      </c>
      <c r="N116" s="7">
        <v>0</v>
      </c>
      <c r="O116" s="14">
        <v>0</v>
      </c>
      <c r="P116" s="14">
        <v>0</v>
      </c>
      <c r="Q116" s="7">
        <v>0</v>
      </c>
      <c r="R116" s="14">
        <v>0</v>
      </c>
      <c r="S116" s="14">
        <v>0</v>
      </c>
      <c r="T116" s="14">
        <v>0</v>
      </c>
      <c r="U116" s="14">
        <v>0</v>
      </c>
    </row>
    <row r="117" spans="1:21" ht="103.5" x14ac:dyDescent="0.35">
      <c r="A117" s="16" t="s">
        <v>498</v>
      </c>
      <c r="B117" s="16" t="s">
        <v>499</v>
      </c>
      <c r="C117" s="37" t="s">
        <v>689</v>
      </c>
      <c r="D117" s="16" t="s">
        <v>597</v>
      </c>
      <c r="E117" s="9" t="s">
        <v>598</v>
      </c>
      <c r="F117" s="16">
        <v>69</v>
      </c>
      <c r="G117" s="16" t="s">
        <v>599</v>
      </c>
      <c r="H117" s="9" t="s">
        <v>200</v>
      </c>
      <c r="I117" s="16">
        <v>4</v>
      </c>
      <c r="J117" s="16" t="s">
        <v>600</v>
      </c>
      <c r="K117" s="9" t="s">
        <v>201</v>
      </c>
      <c r="L117" s="16">
        <v>2</v>
      </c>
      <c r="M117" s="16">
        <v>0</v>
      </c>
      <c r="N117" s="9">
        <v>0</v>
      </c>
      <c r="O117" s="16">
        <v>0</v>
      </c>
      <c r="P117" s="16">
        <v>0</v>
      </c>
      <c r="Q117" s="9">
        <v>0</v>
      </c>
      <c r="R117" s="16">
        <v>0</v>
      </c>
      <c r="S117" s="16">
        <v>0</v>
      </c>
      <c r="T117" s="16">
        <v>0</v>
      </c>
      <c r="U117" s="16">
        <v>0</v>
      </c>
    </row>
    <row r="118" spans="1:21" x14ac:dyDescent="0.35">
      <c r="A118" s="15" t="s">
        <v>614</v>
      </c>
      <c r="B118" s="15">
        <v>0</v>
      </c>
      <c r="C118" s="18" t="s">
        <v>615</v>
      </c>
      <c r="D118" s="14"/>
      <c r="E118" s="7"/>
      <c r="F118" s="14"/>
      <c r="G118" s="14"/>
      <c r="H118" s="7"/>
      <c r="I118" s="14"/>
      <c r="J118" s="14"/>
      <c r="K118" s="7"/>
      <c r="L118" s="14"/>
      <c r="M118" s="14">
        <v>0</v>
      </c>
      <c r="N118" s="7">
        <v>0</v>
      </c>
      <c r="O118" s="14">
        <v>0</v>
      </c>
      <c r="P118" s="14">
        <v>0</v>
      </c>
      <c r="Q118" s="7">
        <v>0</v>
      </c>
      <c r="R118" s="14">
        <v>0</v>
      </c>
      <c r="S118" s="14">
        <v>0</v>
      </c>
      <c r="T118" s="14">
        <v>0</v>
      </c>
      <c r="U118" s="14">
        <v>0</v>
      </c>
    </row>
    <row r="119" spans="1:21" x14ac:dyDescent="0.35">
      <c r="A119" s="15" t="s">
        <v>500</v>
      </c>
      <c r="B119" s="15" t="s">
        <v>66</v>
      </c>
      <c r="C119" s="18" t="s">
        <v>501</v>
      </c>
      <c r="D119" s="14"/>
      <c r="E119" s="7"/>
      <c r="F119" s="14"/>
      <c r="G119" s="14"/>
      <c r="H119" s="7"/>
      <c r="I119" s="14"/>
      <c r="J119" s="14"/>
      <c r="K119" s="7"/>
      <c r="L119" s="14"/>
      <c r="M119" s="14">
        <v>0</v>
      </c>
      <c r="N119" s="7">
        <v>0</v>
      </c>
      <c r="O119" s="14">
        <v>0</v>
      </c>
      <c r="P119" s="14">
        <v>0</v>
      </c>
      <c r="Q119" s="7">
        <v>0</v>
      </c>
      <c r="R119" s="14">
        <v>0</v>
      </c>
      <c r="S119" s="14">
        <v>0</v>
      </c>
      <c r="T119" s="14">
        <v>0</v>
      </c>
      <c r="U119" s="14">
        <v>0</v>
      </c>
    </row>
    <row r="120" spans="1:21" x14ac:dyDescent="0.35">
      <c r="A120" s="15" t="s">
        <v>502</v>
      </c>
      <c r="B120" s="15" t="s">
        <v>66</v>
      </c>
      <c r="C120" s="18" t="s">
        <v>503</v>
      </c>
      <c r="D120" s="14"/>
      <c r="E120" s="7"/>
      <c r="F120" s="14"/>
      <c r="G120" s="14"/>
      <c r="H120" s="7"/>
      <c r="I120" s="14"/>
      <c r="J120" s="14"/>
      <c r="K120" s="7"/>
      <c r="L120" s="14"/>
      <c r="M120" s="14">
        <v>0</v>
      </c>
      <c r="N120" s="7">
        <v>0</v>
      </c>
      <c r="O120" s="14">
        <v>0</v>
      </c>
      <c r="P120" s="14">
        <v>0</v>
      </c>
      <c r="Q120" s="7">
        <v>0</v>
      </c>
      <c r="R120" s="14">
        <v>0</v>
      </c>
      <c r="S120" s="14">
        <v>0</v>
      </c>
      <c r="T120" s="14">
        <v>0</v>
      </c>
      <c r="U120" s="14">
        <v>0</v>
      </c>
    </row>
    <row r="121" spans="1:21" x14ac:dyDescent="0.35">
      <c r="A121" s="15" t="s">
        <v>504</v>
      </c>
      <c r="B121" s="15" t="s">
        <v>66</v>
      </c>
      <c r="C121" s="18" t="s">
        <v>505</v>
      </c>
      <c r="D121" s="14"/>
      <c r="E121" s="7"/>
      <c r="F121" s="14"/>
      <c r="G121" s="14"/>
      <c r="H121" s="7"/>
      <c r="I121" s="14"/>
      <c r="J121" s="14"/>
      <c r="K121" s="7"/>
      <c r="L121" s="14"/>
      <c r="M121" s="14">
        <v>0</v>
      </c>
      <c r="N121" s="7">
        <v>0</v>
      </c>
      <c r="O121" s="14">
        <v>0</v>
      </c>
      <c r="P121" s="14">
        <v>0</v>
      </c>
      <c r="Q121" s="7">
        <v>0</v>
      </c>
      <c r="R121" s="14"/>
      <c r="S121" s="14"/>
      <c r="T121" s="14">
        <v>0</v>
      </c>
      <c r="U121" s="14">
        <v>0</v>
      </c>
    </row>
    <row r="122" spans="1:21" ht="92" x14ac:dyDescent="0.35">
      <c r="A122" s="16" t="s">
        <v>506</v>
      </c>
      <c r="B122" s="16" t="s">
        <v>507</v>
      </c>
      <c r="C122" s="37" t="s">
        <v>508</v>
      </c>
      <c r="D122" s="16" t="s">
        <v>167</v>
      </c>
      <c r="E122" s="9" t="s">
        <v>601</v>
      </c>
      <c r="F122" s="16">
        <v>2.84</v>
      </c>
      <c r="G122" s="16" t="s">
        <v>168</v>
      </c>
      <c r="H122" s="9" t="s">
        <v>602</v>
      </c>
      <c r="I122" s="16">
        <v>494</v>
      </c>
      <c r="J122" s="16">
        <v>0</v>
      </c>
      <c r="K122" s="9">
        <v>0</v>
      </c>
      <c r="L122" s="16">
        <v>0</v>
      </c>
      <c r="M122" s="16" t="s">
        <v>165</v>
      </c>
      <c r="N122" s="9" t="s">
        <v>603</v>
      </c>
      <c r="O122" s="16">
        <v>526</v>
      </c>
      <c r="P122" s="16">
        <v>0</v>
      </c>
      <c r="Q122" s="9">
        <v>0</v>
      </c>
      <c r="R122" s="16">
        <v>0</v>
      </c>
      <c r="S122" s="16">
        <v>0</v>
      </c>
      <c r="T122" s="16">
        <v>0</v>
      </c>
      <c r="U122" s="16">
        <v>0</v>
      </c>
    </row>
    <row r="123" spans="1:21" ht="115" x14ac:dyDescent="0.35">
      <c r="A123" s="16" t="s">
        <v>510</v>
      </c>
      <c r="B123" s="16" t="s">
        <v>511</v>
      </c>
      <c r="C123" s="37" t="s">
        <v>512</v>
      </c>
      <c r="D123" s="16" t="s">
        <v>167</v>
      </c>
      <c r="E123" s="9" t="s">
        <v>601</v>
      </c>
      <c r="F123" s="16">
        <v>3</v>
      </c>
      <c r="G123" s="16" t="s">
        <v>168</v>
      </c>
      <c r="H123" s="9" t="s">
        <v>602</v>
      </c>
      <c r="I123" s="16">
        <v>92</v>
      </c>
      <c r="J123" s="16">
        <v>0</v>
      </c>
      <c r="K123" s="9">
        <v>0</v>
      </c>
      <c r="L123" s="16">
        <v>0</v>
      </c>
      <c r="M123" s="16" t="s">
        <v>165</v>
      </c>
      <c r="N123" s="9" t="s">
        <v>603</v>
      </c>
      <c r="O123" s="16">
        <v>60</v>
      </c>
      <c r="P123" s="16" t="s">
        <v>166</v>
      </c>
      <c r="Q123" s="9" t="s">
        <v>192</v>
      </c>
      <c r="R123" s="16">
        <v>406</v>
      </c>
      <c r="S123" s="16">
        <v>0</v>
      </c>
      <c r="T123" s="16">
        <v>0</v>
      </c>
      <c r="U123" s="16">
        <v>0</v>
      </c>
    </row>
    <row r="124" spans="1:21" ht="149.5" x14ac:dyDescent="0.35">
      <c r="A124" s="16" t="s">
        <v>514</v>
      </c>
      <c r="B124" s="16" t="s">
        <v>515</v>
      </c>
      <c r="C124" s="37" t="s">
        <v>516</v>
      </c>
      <c r="D124" s="16" t="s">
        <v>167</v>
      </c>
      <c r="E124" s="9" t="s">
        <v>601</v>
      </c>
      <c r="F124" s="16">
        <v>1</v>
      </c>
      <c r="G124" s="16" t="s">
        <v>168</v>
      </c>
      <c r="H124" s="9" t="s">
        <v>602</v>
      </c>
      <c r="I124" s="16">
        <v>137</v>
      </c>
      <c r="J124" s="16" t="s">
        <v>164</v>
      </c>
      <c r="K124" s="9" t="s">
        <v>604</v>
      </c>
      <c r="L124" s="16">
        <v>11310</v>
      </c>
      <c r="M124" s="16" t="s">
        <v>165</v>
      </c>
      <c r="N124" s="9" t="s">
        <v>603</v>
      </c>
      <c r="O124" s="16">
        <v>110</v>
      </c>
      <c r="P124" s="16">
        <v>0</v>
      </c>
      <c r="Q124" s="9">
        <v>0</v>
      </c>
      <c r="R124" s="16">
        <v>0</v>
      </c>
      <c r="S124" s="16">
        <v>0</v>
      </c>
      <c r="T124" s="16">
        <v>0</v>
      </c>
      <c r="U124" s="16">
        <v>0</v>
      </c>
    </row>
    <row r="125" spans="1:21" ht="115" x14ac:dyDescent="0.35">
      <c r="A125" s="16" t="s">
        <v>518</v>
      </c>
      <c r="B125" s="16" t="s">
        <v>519</v>
      </c>
      <c r="C125" s="37" t="s">
        <v>520</v>
      </c>
      <c r="D125" s="16" t="s">
        <v>167</v>
      </c>
      <c r="E125" s="9" t="s">
        <v>601</v>
      </c>
      <c r="F125" s="16">
        <v>7.5</v>
      </c>
      <c r="G125" s="16" t="s">
        <v>168</v>
      </c>
      <c r="H125" s="9" t="s">
        <v>602</v>
      </c>
      <c r="I125" s="16">
        <v>29</v>
      </c>
      <c r="J125" s="16">
        <v>0</v>
      </c>
      <c r="K125" s="9">
        <v>0</v>
      </c>
      <c r="L125" s="16">
        <v>0</v>
      </c>
      <c r="M125" s="16" t="s">
        <v>165</v>
      </c>
      <c r="N125" s="9" t="s">
        <v>603</v>
      </c>
      <c r="O125" s="16">
        <v>398</v>
      </c>
      <c r="P125" s="16" t="s">
        <v>166</v>
      </c>
      <c r="Q125" s="9" t="s">
        <v>192</v>
      </c>
      <c r="R125" s="16">
        <v>862</v>
      </c>
      <c r="S125" s="16">
        <v>0</v>
      </c>
      <c r="T125" s="16">
        <v>0</v>
      </c>
      <c r="U125" s="16">
        <v>0</v>
      </c>
    </row>
    <row r="126" spans="1:21" ht="149.5" x14ac:dyDescent="0.35">
      <c r="A126" s="16" t="s">
        <v>522</v>
      </c>
      <c r="B126" s="16" t="s">
        <v>523</v>
      </c>
      <c r="C126" s="37" t="s">
        <v>524</v>
      </c>
      <c r="D126" s="16">
        <v>0</v>
      </c>
      <c r="E126" s="9">
        <v>0</v>
      </c>
      <c r="F126" s="16">
        <v>0</v>
      </c>
      <c r="G126" s="16">
        <v>0</v>
      </c>
      <c r="H126" s="9">
        <v>0</v>
      </c>
      <c r="I126" s="16">
        <v>0</v>
      </c>
      <c r="J126" s="16" t="s">
        <v>164</v>
      </c>
      <c r="K126" s="9" t="s">
        <v>604</v>
      </c>
      <c r="L126" s="16">
        <v>221</v>
      </c>
      <c r="M126" s="16">
        <v>0</v>
      </c>
      <c r="N126" s="9">
        <v>0</v>
      </c>
      <c r="O126" s="16">
        <v>0</v>
      </c>
      <c r="P126" s="16" t="s">
        <v>166</v>
      </c>
      <c r="Q126" s="9" t="s">
        <v>192</v>
      </c>
      <c r="R126" s="16">
        <v>145</v>
      </c>
      <c r="S126" s="16">
        <v>0</v>
      </c>
      <c r="T126" s="16">
        <v>0</v>
      </c>
      <c r="U126" s="16">
        <v>0</v>
      </c>
    </row>
    <row r="127" spans="1:21" ht="92" x14ac:dyDescent="0.35">
      <c r="A127" s="16" t="s">
        <v>525</v>
      </c>
      <c r="B127" s="16" t="s">
        <v>526</v>
      </c>
      <c r="C127" s="37" t="s">
        <v>527</v>
      </c>
      <c r="D127" s="16">
        <v>0</v>
      </c>
      <c r="E127" s="9">
        <v>0</v>
      </c>
      <c r="F127" s="16">
        <v>0</v>
      </c>
      <c r="G127" s="16">
        <v>0</v>
      </c>
      <c r="H127" s="9">
        <v>0</v>
      </c>
      <c r="I127" s="16">
        <v>0</v>
      </c>
      <c r="J127" s="16">
        <v>0</v>
      </c>
      <c r="K127" s="9">
        <v>0</v>
      </c>
      <c r="L127" s="16">
        <v>0</v>
      </c>
      <c r="M127" s="16" t="s">
        <v>165</v>
      </c>
      <c r="N127" s="9" t="s">
        <v>603</v>
      </c>
      <c r="O127" s="16">
        <v>50</v>
      </c>
      <c r="P127" s="16">
        <v>0</v>
      </c>
      <c r="Q127" s="9">
        <v>0</v>
      </c>
      <c r="R127" s="16">
        <v>0</v>
      </c>
      <c r="S127" s="16">
        <v>0</v>
      </c>
      <c r="T127" s="16">
        <v>0</v>
      </c>
      <c r="U127" s="16">
        <v>0</v>
      </c>
    </row>
    <row r="128" spans="1:21" ht="92" x14ac:dyDescent="0.35">
      <c r="A128" s="16" t="s">
        <v>528</v>
      </c>
      <c r="B128" s="16" t="s">
        <v>529</v>
      </c>
      <c r="C128" s="37" t="s">
        <v>530</v>
      </c>
      <c r="D128" s="16" t="s">
        <v>167</v>
      </c>
      <c r="E128" s="9" t="s">
        <v>601</v>
      </c>
      <c r="F128" s="16">
        <v>0.22700000000000001</v>
      </c>
      <c r="G128" s="16" t="s">
        <v>168</v>
      </c>
      <c r="H128" s="9" t="s">
        <v>602</v>
      </c>
      <c r="I128" s="16">
        <v>27</v>
      </c>
      <c r="J128" s="16">
        <v>0</v>
      </c>
      <c r="K128" s="9">
        <v>0</v>
      </c>
      <c r="L128" s="16">
        <v>0</v>
      </c>
      <c r="M128" s="16" t="s">
        <v>165</v>
      </c>
      <c r="N128" s="9" t="s">
        <v>603</v>
      </c>
      <c r="O128" s="16">
        <v>93</v>
      </c>
      <c r="P128" s="16">
        <v>0</v>
      </c>
      <c r="Q128" s="9">
        <v>0</v>
      </c>
      <c r="R128" s="16">
        <v>0</v>
      </c>
      <c r="S128" s="16">
        <v>0</v>
      </c>
      <c r="T128" s="16">
        <v>0</v>
      </c>
      <c r="U128" s="16">
        <v>0</v>
      </c>
    </row>
    <row r="129" spans="1:21" ht="115" x14ac:dyDescent="0.35">
      <c r="A129" s="16" t="s">
        <v>531</v>
      </c>
      <c r="B129" s="16" t="s">
        <v>532</v>
      </c>
      <c r="C129" s="37" t="s">
        <v>533</v>
      </c>
      <c r="D129" s="16" t="s">
        <v>167</v>
      </c>
      <c r="E129" s="9" t="s">
        <v>601</v>
      </c>
      <c r="F129" s="9">
        <v>3.65</v>
      </c>
      <c r="G129" s="16" t="s">
        <v>168</v>
      </c>
      <c r="H129" s="9" t="s">
        <v>602</v>
      </c>
      <c r="I129" s="9">
        <v>21</v>
      </c>
      <c r="J129" s="16">
        <v>0</v>
      </c>
      <c r="K129" s="9">
        <v>0</v>
      </c>
      <c r="L129" s="16">
        <v>0</v>
      </c>
      <c r="M129" s="16" t="s">
        <v>165</v>
      </c>
      <c r="N129" s="9" t="s">
        <v>603</v>
      </c>
      <c r="O129" s="16">
        <v>32</v>
      </c>
      <c r="P129" s="16" t="s">
        <v>166</v>
      </c>
      <c r="Q129" s="9" t="s">
        <v>192</v>
      </c>
      <c r="R129" s="36">
        <v>305</v>
      </c>
      <c r="S129" s="16">
        <v>0</v>
      </c>
      <c r="T129" s="16">
        <v>0</v>
      </c>
      <c r="U129" s="16">
        <v>0</v>
      </c>
    </row>
    <row r="130" spans="1:21" x14ac:dyDescent="0.35">
      <c r="A130" s="15" t="s">
        <v>534</v>
      </c>
      <c r="B130" s="15" t="s">
        <v>66</v>
      </c>
      <c r="C130" s="19" t="s">
        <v>535</v>
      </c>
      <c r="D130" s="14">
        <v>0</v>
      </c>
      <c r="E130" s="7">
        <v>0</v>
      </c>
      <c r="F130" s="14">
        <v>0</v>
      </c>
      <c r="G130" s="14">
        <v>0</v>
      </c>
      <c r="H130" s="7">
        <v>0</v>
      </c>
      <c r="I130" s="14">
        <v>0</v>
      </c>
      <c r="J130" s="14">
        <v>0</v>
      </c>
      <c r="K130" s="7">
        <v>0</v>
      </c>
      <c r="L130" s="14">
        <v>0</v>
      </c>
      <c r="M130" s="14">
        <v>0</v>
      </c>
      <c r="N130" s="7">
        <v>0</v>
      </c>
      <c r="O130" s="14">
        <v>0</v>
      </c>
      <c r="P130" s="14">
        <v>0</v>
      </c>
      <c r="Q130" s="7">
        <v>0</v>
      </c>
      <c r="R130" s="14">
        <v>0</v>
      </c>
      <c r="S130" s="14">
        <v>0</v>
      </c>
      <c r="T130" s="14">
        <v>0</v>
      </c>
      <c r="U130" s="14">
        <v>0</v>
      </c>
    </row>
    <row r="131" spans="1:21" ht="69" x14ac:dyDescent="0.35">
      <c r="A131" s="16" t="s">
        <v>536</v>
      </c>
      <c r="B131" s="16" t="s">
        <v>537</v>
      </c>
      <c r="C131" s="37" t="s">
        <v>538</v>
      </c>
      <c r="D131" s="16" t="s">
        <v>169</v>
      </c>
      <c r="E131" s="9" t="s">
        <v>170</v>
      </c>
      <c r="F131" s="16">
        <v>171.7</v>
      </c>
      <c r="G131" s="16" t="s">
        <v>171</v>
      </c>
      <c r="H131" s="9" t="s">
        <v>193</v>
      </c>
      <c r="I131" s="16">
        <v>85.4</v>
      </c>
      <c r="J131" s="16">
        <v>0</v>
      </c>
      <c r="K131" s="9">
        <v>0</v>
      </c>
      <c r="L131" s="16">
        <v>0</v>
      </c>
      <c r="M131" s="16">
        <v>0</v>
      </c>
      <c r="N131" s="9">
        <v>0</v>
      </c>
      <c r="O131" s="16">
        <v>0</v>
      </c>
      <c r="P131" s="16">
        <v>0</v>
      </c>
      <c r="Q131" s="9">
        <v>0</v>
      </c>
      <c r="R131" s="16">
        <v>0</v>
      </c>
      <c r="S131" s="16">
        <v>0</v>
      </c>
      <c r="T131" s="16">
        <v>0</v>
      </c>
      <c r="U131" s="16">
        <v>0</v>
      </c>
    </row>
    <row r="132" spans="1:21" x14ac:dyDescent="0.35">
      <c r="A132" s="15" t="s">
        <v>539</v>
      </c>
      <c r="B132" s="15" t="s">
        <v>66</v>
      </c>
      <c r="C132" s="18" t="s">
        <v>540</v>
      </c>
      <c r="D132" s="14"/>
      <c r="E132" s="7"/>
      <c r="F132" s="14"/>
      <c r="G132" s="14"/>
      <c r="H132" s="7"/>
      <c r="I132" s="14"/>
      <c r="J132" s="14"/>
      <c r="K132" s="7"/>
      <c r="L132" s="14">
        <v>0</v>
      </c>
      <c r="M132" s="14">
        <v>0</v>
      </c>
      <c r="N132" s="7">
        <v>0</v>
      </c>
      <c r="O132" s="14">
        <v>0</v>
      </c>
      <c r="P132" s="14">
        <v>0</v>
      </c>
      <c r="Q132" s="7">
        <v>0</v>
      </c>
      <c r="R132" s="14">
        <v>0</v>
      </c>
      <c r="S132" s="14">
        <v>0</v>
      </c>
      <c r="T132" s="14">
        <v>0</v>
      </c>
      <c r="U132" s="14">
        <v>0</v>
      </c>
    </row>
    <row r="133" spans="1:21" x14ac:dyDescent="0.35">
      <c r="A133" s="15" t="s">
        <v>541</v>
      </c>
      <c r="B133" s="15" t="s">
        <v>66</v>
      </c>
      <c r="C133" s="18" t="s">
        <v>542</v>
      </c>
      <c r="D133" s="14"/>
      <c r="E133" s="7"/>
      <c r="F133" s="14"/>
      <c r="G133" s="14"/>
      <c r="H133" s="7"/>
      <c r="I133" s="14"/>
      <c r="J133" s="14"/>
      <c r="K133" s="7"/>
      <c r="L133" s="14">
        <v>0</v>
      </c>
      <c r="M133" s="14">
        <v>0</v>
      </c>
      <c r="N133" s="7">
        <v>0</v>
      </c>
      <c r="O133" s="14">
        <v>0</v>
      </c>
      <c r="P133" s="14">
        <v>0</v>
      </c>
      <c r="Q133" s="7">
        <v>0</v>
      </c>
      <c r="R133" s="14">
        <v>0</v>
      </c>
      <c r="S133" s="14">
        <v>0</v>
      </c>
      <c r="T133" s="14">
        <v>0</v>
      </c>
      <c r="U133" s="14">
        <v>0</v>
      </c>
    </row>
    <row r="134" spans="1:21" ht="46" x14ac:dyDescent="0.35">
      <c r="A134" s="16" t="s">
        <v>543</v>
      </c>
      <c r="B134" s="16" t="s">
        <v>544</v>
      </c>
      <c r="C134" s="37" t="s">
        <v>545</v>
      </c>
      <c r="D134" s="16" t="s">
        <v>172</v>
      </c>
      <c r="E134" s="9" t="s">
        <v>605</v>
      </c>
      <c r="F134" s="16">
        <v>5100</v>
      </c>
      <c r="G134" s="16">
        <v>0</v>
      </c>
      <c r="H134" s="9">
        <v>0</v>
      </c>
      <c r="I134" s="16">
        <v>0</v>
      </c>
      <c r="J134" s="16">
        <v>0</v>
      </c>
      <c r="K134" s="9">
        <v>0</v>
      </c>
      <c r="L134" s="16">
        <v>0</v>
      </c>
      <c r="M134" s="16">
        <v>0</v>
      </c>
      <c r="N134" s="9">
        <v>0</v>
      </c>
      <c r="O134" s="16">
        <v>0</v>
      </c>
      <c r="P134" s="16">
        <v>0</v>
      </c>
      <c r="Q134" s="9">
        <v>0</v>
      </c>
      <c r="R134" s="16">
        <v>0</v>
      </c>
      <c r="S134" s="16">
        <v>0</v>
      </c>
      <c r="T134" s="16">
        <v>0</v>
      </c>
      <c r="U134" s="16">
        <v>0</v>
      </c>
    </row>
    <row r="135" spans="1:21" ht="34.5" x14ac:dyDescent="0.35">
      <c r="A135" s="16" t="s">
        <v>730</v>
      </c>
      <c r="B135" s="16" t="s">
        <v>734</v>
      </c>
      <c r="C135" s="37" t="s">
        <v>731</v>
      </c>
      <c r="D135" s="16" t="s">
        <v>732</v>
      </c>
      <c r="E135" s="9" t="s">
        <v>733</v>
      </c>
      <c r="F135" s="16">
        <v>1183</v>
      </c>
      <c r="G135" s="16">
        <v>0</v>
      </c>
      <c r="H135" s="9">
        <v>0</v>
      </c>
      <c r="I135" s="16">
        <v>0</v>
      </c>
      <c r="J135" s="16">
        <v>0</v>
      </c>
      <c r="K135" s="9">
        <v>0</v>
      </c>
      <c r="L135" s="16">
        <v>0</v>
      </c>
      <c r="M135" s="16">
        <v>0</v>
      </c>
      <c r="N135" s="9">
        <v>0</v>
      </c>
      <c r="O135" s="16">
        <v>0</v>
      </c>
      <c r="P135" s="16">
        <v>0</v>
      </c>
      <c r="Q135" s="9">
        <v>0</v>
      </c>
      <c r="R135" s="16">
        <v>0</v>
      </c>
      <c r="S135" s="16">
        <v>0</v>
      </c>
      <c r="T135" s="16">
        <v>0</v>
      </c>
      <c r="U135" s="16">
        <v>0</v>
      </c>
    </row>
    <row r="136" spans="1:21" x14ac:dyDescent="0.35">
      <c r="A136" s="15" t="s">
        <v>547</v>
      </c>
      <c r="B136" s="15" t="s">
        <v>66</v>
      </c>
      <c r="C136" s="18" t="s">
        <v>548</v>
      </c>
      <c r="D136" s="14"/>
      <c r="E136" s="7"/>
      <c r="F136" s="14"/>
      <c r="G136" s="14"/>
      <c r="H136" s="7"/>
      <c r="I136" s="14"/>
      <c r="J136" s="14"/>
      <c r="K136" s="7"/>
      <c r="L136" s="14">
        <v>0</v>
      </c>
      <c r="M136" s="14">
        <v>0</v>
      </c>
      <c r="N136" s="7">
        <v>0</v>
      </c>
      <c r="O136" s="14">
        <v>0</v>
      </c>
      <c r="P136" s="14">
        <v>0</v>
      </c>
      <c r="Q136" s="7">
        <v>0</v>
      </c>
      <c r="R136" s="14">
        <v>0</v>
      </c>
      <c r="S136" s="14">
        <v>0</v>
      </c>
      <c r="T136" s="14">
        <v>0</v>
      </c>
      <c r="U136" s="14">
        <v>0</v>
      </c>
    </row>
    <row r="137" spans="1:21" x14ac:dyDescent="0.35">
      <c r="A137" s="15" t="s">
        <v>549</v>
      </c>
      <c r="B137" s="15" t="s">
        <v>66</v>
      </c>
      <c r="C137" s="18" t="s">
        <v>550</v>
      </c>
      <c r="D137" s="14"/>
      <c r="E137" s="7"/>
      <c r="F137" s="14"/>
      <c r="G137" s="14"/>
      <c r="H137" s="7"/>
      <c r="I137" s="14"/>
      <c r="J137" s="14"/>
      <c r="K137" s="7"/>
      <c r="L137" s="14">
        <v>0</v>
      </c>
      <c r="M137" s="14">
        <v>0</v>
      </c>
      <c r="N137" s="7">
        <v>0</v>
      </c>
      <c r="O137" s="14">
        <v>0</v>
      </c>
      <c r="P137" s="14">
        <v>0</v>
      </c>
      <c r="Q137" s="7">
        <v>0</v>
      </c>
      <c r="R137" s="14">
        <v>0</v>
      </c>
      <c r="S137" s="14">
        <v>0</v>
      </c>
      <c r="T137" s="14">
        <v>0</v>
      </c>
      <c r="U137" s="14">
        <v>0</v>
      </c>
    </row>
    <row r="138" spans="1:21" x14ac:dyDescent="0.35">
      <c r="A138" s="15" t="s">
        <v>551</v>
      </c>
      <c r="B138" s="15" t="s">
        <v>66</v>
      </c>
      <c r="C138" s="18" t="s">
        <v>552</v>
      </c>
      <c r="D138" s="14"/>
      <c r="E138" s="7"/>
      <c r="F138" s="14"/>
      <c r="G138" s="14"/>
      <c r="H138" s="7"/>
      <c r="I138" s="14"/>
      <c r="J138" s="14"/>
      <c r="K138" s="7"/>
      <c r="L138" s="14">
        <v>0</v>
      </c>
      <c r="M138" s="14">
        <v>0</v>
      </c>
      <c r="N138" s="7">
        <v>0</v>
      </c>
      <c r="O138" s="14">
        <v>0</v>
      </c>
      <c r="P138" s="14">
        <v>0</v>
      </c>
      <c r="Q138" s="7">
        <v>0</v>
      </c>
      <c r="R138" s="14">
        <v>0</v>
      </c>
      <c r="S138" s="14">
        <v>0</v>
      </c>
      <c r="T138" s="14">
        <v>0</v>
      </c>
      <c r="U138" s="14">
        <v>0</v>
      </c>
    </row>
    <row r="139" spans="1:21" ht="92" x14ac:dyDescent="0.35">
      <c r="A139" s="16" t="s">
        <v>553</v>
      </c>
      <c r="B139" s="16" t="s">
        <v>554</v>
      </c>
      <c r="C139" s="37" t="s">
        <v>555</v>
      </c>
      <c r="D139" s="16" t="s">
        <v>145</v>
      </c>
      <c r="E139" s="9" t="s">
        <v>606</v>
      </c>
      <c r="F139" s="16">
        <v>5.5</v>
      </c>
      <c r="G139" s="16" t="s">
        <v>194</v>
      </c>
      <c r="H139" s="9" t="s">
        <v>607</v>
      </c>
      <c r="I139" s="16">
        <v>1</v>
      </c>
      <c r="J139" s="16" t="s">
        <v>148</v>
      </c>
      <c r="K139" s="9" t="s">
        <v>608</v>
      </c>
      <c r="L139" s="16">
        <v>2</v>
      </c>
      <c r="M139" s="16">
        <v>0</v>
      </c>
      <c r="N139" s="9">
        <v>0</v>
      </c>
      <c r="O139" s="16">
        <v>0</v>
      </c>
      <c r="P139" s="16" t="s">
        <v>146</v>
      </c>
      <c r="Q139" s="9" t="s">
        <v>147</v>
      </c>
      <c r="R139" s="16">
        <v>2</v>
      </c>
      <c r="S139" s="16">
        <v>0</v>
      </c>
      <c r="T139" s="16">
        <v>0</v>
      </c>
      <c r="U139" s="16">
        <v>0</v>
      </c>
    </row>
    <row r="140" spans="1:21" ht="80.5" x14ac:dyDescent="0.35">
      <c r="A140" s="16" t="s">
        <v>557</v>
      </c>
      <c r="B140" s="16" t="s">
        <v>558</v>
      </c>
      <c r="C140" s="37" t="s">
        <v>559</v>
      </c>
      <c r="D140" s="16" t="s">
        <v>145</v>
      </c>
      <c r="E140" s="9" t="s">
        <v>606</v>
      </c>
      <c r="F140" s="16">
        <v>0.52</v>
      </c>
      <c r="G140" s="16">
        <v>0</v>
      </c>
      <c r="H140" s="9">
        <v>0</v>
      </c>
      <c r="I140" s="16">
        <v>0</v>
      </c>
      <c r="J140" s="16" t="s">
        <v>148</v>
      </c>
      <c r="K140" s="9" t="s">
        <v>608</v>
      </c>
      <c r="L140" s="16">
        <v>3</v>
      </c>
      <c r="M140" s="16">
        <v>0</v>
      </c>
      <c r="N140" s="9">
        <v>0</v>
      </c>
      <c r="O140" s="16">
        <v>0</v>
      </c>
      <c r="P140" s="16">
        <v>0</v>
      </c>
      <c r="Q140" s="9">
        <v>0</v>
      </c>
      <c r="R140" s="16">
        <v>0</v>
      </c>
      <c r="S140" s="16">
        <v>0</v>
      </c>
      <c r="T140" s="16">
        <v>0</v>
      </c>
      <c r="U140" s="16">
        <v>0</v>
      </c>
    </row>
    <row r="141" spans="1:21" ht="92" x14ac:dyDescent="0.35">
      <c r="A141" s="16" t="s">
        <v>560</v>
      </c>
      <c r="B141" s="16" t="s">
        <v>561</v>
      </c>
      <c r="C141" s="37" t="s">
        <v>562</v>
      </c>
      <c r="D141" s="16" t="s">
        <v>145</v>
      </c>
      <c r="E141" s="9" t="s">
        <v>606</v>
      </c>
      <c r="F141" s="16">
        <v>7.4799999999999995</v>
      </c>
      <c r="G141" s="16">
        <v>0</v>
      </c>
      <c r="H141" s="9">
        <v>0</v>
      </c>
      <c r="I141" s="16">
        <v>0</v>
      </c>
      <c r="J141" s="16">
        <v>0</v>
      </c>
      <c r="K141" s="9">
        <v>0</v>
      </c>
      <c r="L141" s="16">
        <v>0</v>
      </c>
      <c r="M141" s="16" t="s">
        <v>149</v>
      </c>
      <c r="N141" s="9" t="s">
        <v>609</v>
      </c>
      <c r="O141" s="16">
        <v>2</v>
      </c>
      <c r="P141" s="16" t="s">
        <v>146</v>
      </c>
      <c r="Q141" s="9" t="s">
        <v>147</v>
      </c>
      <c r="R141" s="16">
        <v>1</v>
      </c>
      <c r="S141" s="16">
        <v>0</v>
      </c>
      <c r="T141" s="16">
        <v>0</v>
      </c>
      <c r="U141" s="16">
        <v>0</v>
      </c>
    </row>
    <row r="142" spans="1:21" x14ac:dyDescent="0.35">
      <c r="A142" s="16" t="s">
        <v>563</v>
      </c>
      <c r="B142" s="16" t="s">
        <v>564</v>
      </c>
      <c r="C142" s="37" t="s">
        <v>565</v>
      </c>
      <c r="D142" s="16">
        <v>0</v>
      </c>
      <c r="E142" s="9">
        <v>0</v>
      </c>
      <c r="F142" s="16">
        <v>0</v>
      </c>
      <c r="G142" s="16">
        <v>0</v>
      </c>
      <c r="H142" s="9">
        <v>0</v>
      </c>
      <c r="I142" s="16">
        <v>0</v>
      </c>
      <c r="J142" s="16">
        <v>0</v>
      </c>
      <c r="K142" s="9">
        <v>0</v>
      </c>
      <c r="L142" s="16">
        <v>0</v>
      </c>
      <c r="M142" s="16">
        <v>0</v>
      </c>
      <c r="N142" s="9">
        <v>0</v>
      </c>
      <c r="O142" s="16">
        <v>0</v>
      </c>
      <c r="P142" s="16">
        <v>0</v>
      </c>
      <c r="Q142" s="9">
        <v>0</v>
      </c>
      <c r="R142" s="16">
        <v>0</v>
      </c>
      <c r="S142" s="16">
        <v>0</v>
      </c>
      <c r="T142" s="16">
        <v>0</v>
      </c>
      <c r="U142" s="16">
        <v>0</v>
      </c>
    </row>
    <row r="143" spans="1:21" ht="92" x14ac:dyDescent="0.35">
      <c r="A143" s="16" t="s">
        <v>566</v>
      </c>
      <c r="B143" s="16" t="s">
        <v>567</v>
      </c>
      <c r="C143" s="37" t="s">
        <v>568</v>
      </c>
      <c r="D143" s="16" t="s">
        <v>145</v>
      </c>
      <c r="E143" s="9" t="s">
        <v>610</v>
      </c>
      <c r="F143" s="16">
        <v>4</v>
      </c>
      <c r="G143" s="16">
        <v>0</v>
      </c>
      <c r="H143" s="9">
        <v>0</v>
      </c>
      <c r="I143" s="16">
        <v>0</v>
      </c>
      <c r="J143" s="16">
        <v>0</v>
      </c>
      <c r="K143" s="9">
        <v>0</v>
      </c>
      <c r="L143" s="16">
        <v>0</v>
      </c>
      <c r="M143" s="16">
        <v>0</v>
      </c>
      <c r="N143" s="9">
        <v>0</v>
      </c>
      <c r="O143" s="16">
        <v>0</v>
      </c>
      <c r="P143" s="16" t="s">
        <v>146</v>
      </c>
      <c r="Q143" s="9" t="s">
        <v>147</v>
      </c>
      <c r="R143" s="16">
        <v>1</v>
      </c>
      <c r="S143" s="16">
        <v>0</v>
      </c>
      <c r="T143" s="16">
        <v>0</v>
      </c>
      <c r="U143" s="16">
        <v>0</v>
      </c>
    </row>
    <row r="144" spans="1:21" ht="92" x14ac:dyDescent="0.35">
      <c r="A144" s="16" t="s">
        <v>569</v>
      </c>
      <c r="B144" s="16" t="s">
        <v>570</v>
      </c>
      <c r="C144" s="37" t="s">
        <v>571</v>
      </c>
      <c r="D144" s="16" t="s">
        <v>145</v>
      </c>
      <c r="E144" s="9" t="s">
        <v>610</v>
      </c>
      <c r="F144" s="16">
        <v>3.47</v>
      </c>
      <c r="G144" s="16">
        <v>0</v>
      </c>
      <c r="H144" s="9">
        <v>0</v>
      </c>
      <c r="I144" s="16">
        <v>0</v>
      </c>
      <c r="J144" s="16">
        <v>0</v>
      </c>
      <c r="K144" s="9">
        <v>0</v>
      </c>
      <c r="L144" s="16">
        <v>0</v>
      </c>
      <c r="M144" s="16">
        <v>0</v>
      </c>
      <c r="N144" s="9">
        <v>0</v>
      </c>
      <c r="O144" s="16">
        <v>0</v>
      </c>
      <c r="P144" s="16" t="s">
        <v>146</v>
      </c>
      <c r="Q144" s="9" t="s">
        <v>147</v>
      </c>
      <c r="R144" s="16">
        <v>1</v>
      </c>
      <c r="S144" s="16">
        <v>0</v>
      </c>
      <c r="T144" s="16">
        <v>0</v>
      </c>
      <c r="U144" s="16">
        <v>0</v>
      </c>
    </row>
    <row r="145" spans="1:21" ht="80.5" x14ac:dyDescent="0.35">
      <c r="A145" s="16" t="s">
        <v>572</v>
      </c>
      <c r="B145" s="16" t="s">
        <v>573</v>
      </c>
      <c r="C145" s="37" t="s">
        <v>574</v>
      </c>
      <c r="D145" s="16" t="s">
        <v>145</v>
      </c>
      <c r="E145" s="9" t="s">
        <v>606</v>
      </c>
      <c r="F145" s="16">
        <v>0.22</v>
      </c>
      <c r="G145" s="16" t="s">
        <v>194</v>
      </c>
      <c r="H145" s="9" t="s">
        <v>607</v>
      </c>
      <c r="I145" s="16">
        <v>1</v>
      </c>
      <c r="J145" s="16" t="s">
        <v>148</v>
      </c>
      <c r="K145" s="9" t="s">
        <v>608</v>
      </c>
      <c r="L145" s="16">
        <v>3</v>
      </c>
      <c r="M145" s="16">
        <v>0</v>
      </c>
      <c r="N145" s="9">
        <v>0</v>
      </c>
      <c r="O145" s="16">
        <v>0</v>
      </c>
      <c r="P145" s="16">
        <v>0</v>
      </c>
      <c r="Q145" s="9">
        <v>0</v>
      </c>
      <c r="R145" s="16">
        <v>0</v>
      </c>
      <c r="S145" s="16">
        <v>0</v>
      </c>
      <c r="T145" s="16">
        <v>0</v>
      </c>
      <c r="U145" s="16">
        <v>0</v>
      </c>
    </row>
    <row r="146" spans="1:21" ht="92" x14ac:dyDescent="0.35">
      <c r="A146" s="16" t="s">
        <v>703</v>
      </c>
      <c r="B146" s="16" t="s">
        <v>707</v>
      </c>
      <c r="C146" s="37" t="s">
        <v>705</v>
      </c>
      <c r="D146" s="16" t="s">
        <v>145</v>
      </c>
      <c r="E146" s="9" t="s">
        <v>606</v>
      </c>
      <c r="F146" s="16">
        <v>4.5999999999999996</v>
      </c>
      <c r="G146" s="16">
        <v>0</v>
      </c>
      <c r="H146" s="9">
        <v>0</v>
      </c>
      <c r="I146" s="16">
        <v>0</v>
      </c>
      <c r="J146" s="16">
        <v>0</v>
      </c>
      <c r="K146" s="9">
        <v>0</v>
      </c>
      <c r="L146" s="16">
        <v>0</v>
      </c>
      <c r="M146" s="16">
        <v>0</v>
      </c>
      <c r="N146" s="9">
        <v>0</v>
      </c>
      <c r="O146" s="16">
        <v>0</v>
      </c>
      <c r="P146" s="16" t="s">
        <v>146</v>
      </c>
      <c r="Q146" s="9" t="s">
        <v>147</v>
      </c>
      <c r="R146" s="16">
        <v>1</v>
      </c>
      <c r="S146" s="16">
        <v>0</v>
      </c>
      <c r="T146" s="16">
        <v>0</v>
      </c>
      <c r="U146" s="16">
        <v>0</v>
      </c>
    </row>
    <row r="147" spans="1:21" ht="92" x14ac:dyDescent="0.35">
      <c r="A147" s="16" t="s">
        <v>704</v>
      </c>
      <c r="B147" s="16" t="s">
        <v>708</v>
      </c>
      <c r="C147" s="37" t="s">
        <v>706</v>
      </c>
      <c r="D147" s="16" t="s">
        <v>145</v>
      </c>
      <c r="E147" s="9" t="s">
        <v>606</v>
      </c>
      <c r="F147" s="16">
        <v>2</v>
      </c>
      <c r="G147" s="16">
        <v>0</v>
      </c>
      <c r="H147" s="9">
        <v>0</v>
      </c>
      <c r="I147" s="16">
        <v>0</v>
      </c>
      <c r="J147" s="16">
        <v>0</v>
      </c>
      <c r="K147" s="9">
        <v>0</v>
      </c>
      <c r="L147" s="16">
        <v>0</v>
      </c>
      <c r="M147" s="16">
        <v>0</v>
      </c>
      <c r="N147" s="9">
        <v>0</v>
      </c>
      <c r="O147" s="16">
        <v>0</v>
      </c>
      <c r="P147" s="16" t="s">
        <v>146</v>
      </c>
      <c r="Q147" s="9" t="s">
        <v>147</v>
      </c>
      <c r="R147" s="16">
        <v>1</v>
      </c>
      <c r="S147" s="16">
        <v>0</v>
      </c>
      <c r="T147" s="16">
        <v>0</v>
      </c>
      <c r="U147" s="16">
        <v>0</v>
      </c>
    </row>
    <row r="148" spans="1:21" ht="15" customHeight="1" x14ac:dyDescent="0.35">
      <c r="A148" s="46" t="s">
        <v>13</v>
      </c>
      <c r="B148" s="47"/>
      <c r="C148" s="47"/>
      <c r="D148" s="43"/>
      <c r="E148" s="43"/>
      <c r="F148" s="43"/>
      <c r="G148" s="43"/>
      <c r="H148" s="43"/>
      <c r="I148" s="43"/>
      <c r="J148" s="43"/>
      <c r="K148" s="43"/>
      <c r="L148" s="43"/>
      <c r="M148" s="43"/>
      <c r="N148" s="43"/>
      <c r="O148" s="43"/>
      <c r="P148" s="43"/>
      <c r="Q148" s="43"/>
      <c r="R148" s="43"/>
      <c r="S148" s="43"/>
      <c r="T148" s="43"/>
      <c r="U148" s="43"/>
    </row>
  </sheetData>
  <mergeCells count="5">
    <mergeCell ref="A148:U148"/>
    <mergeCell ref="B5:B6"/>
    <mergeCell ref="C5:C6"/>
    <mergeCell ref="A5:A6"/>
    <mergeCell ref="D5:U5"/>
  </mergeCells>
  <pageMargins left="0.25" right="0.25" top="0.75" bottom="0.75" header="0.3" footer="0.3"/>
  <pageSetup paperSize="9" scale="51"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46"/>
  <sheetViews>
    <sheetView showZeros="0" topLeftCell="A144" workbookViewId="0">
      <selection activeCell="D135" sqref="D135:D137"/>
    </sheetView>
  </sheetViews>
  <sheetFormatPr defaultColWidth="9.08984375" defaultRowHeight="15.5" x14ac:dyDescent="0.35"/>
  <cols>
    <col min="1" max="1" width="9.453125" style="3" customWidth="1"/>
    <col min="2" max="2" width="17" style="3" customWidth="1"/>
    <col min="3" max="3" width="28" style="3" customWidth="1"/>
    <col min="4" max="4" width="149.453125" style="1" customWidth="1"/>
    <col min="5" max="16384" width="9.08984375" style="3"/>
  </cols>
  <sheetData>
    <row r="1" spans="1:11" x14ac:dyDescent="0.35">
      <c r="A1" s="2" t="s">
        <v>720</v>
      </c>
    </row>
    <row r="2" spans="1:11" x14ac:dyDescent="0.35">
      <c r="A2" s="2" t="s">
        <v>753</v>
      </c>
      <c r="D2" s="3"/>
      <c r="F2" s="5"/>
      <c r="G2" s="5"/>
      <c r="I2" s="5"/>
      <c r="J2" s="5"/>
      <c r="K2" s="5"/>
    </row>
    <row r="3" spans="1:11" x14ac:dyDescent="0.35">
      <c r="A3" s="2"/>
      <c r="D3" s="3"/>
      <c r="F3" s="5"/>
      <c r="G3" s="5"/>
      <c r="I3" s="5"/>
      <c r="J3" s="5"/>
      <c r="K3" s="5"/>
    </row>
    <row r="4" spans="1:11" x14ac:dyDescent="0.35">
      <c r="A4" s="6" t="s">
        <v>60</v>
      </c>
    </row>
    <row r="5" spans="1:11" ht="23" x14ac:dyDescent="0.35">
      <c r="A5" s="31" t="s">
        <v>16</v>
      </c>
      <c r="B5" s="31" t="s">
        <v>14</v>
      </c>
      <c r="C5" s="31" t="s">
        <v>10</v>
      </c>
      <c r="D5" s="31" t="s">
        <v>53</v>
      </c>
    </row>
    <row r="6" spans="1:11" ht="14.5" x14ac:dyDescent="0.35">
      <c r="A6" s="15" t="s">
        <v>611</v>
      </c>
      <c r="B6" s="15">
        <v>0</v>
      </c>
      <c r="C6" s="18" t="s">
        <v>612</v>
      </c>
      <c r="D6" s="15"/>
    </row>
    <row r="7" spans="1:11" ht="14.5" x14ac:dyDescent="0.35">
      <c r="A7" s="15" t="s">
        <v>65</v>
      </c>
      <c r="B7" s="15" t="s">
        <v>66</v>
      </c>
      <c r="C7" s="18" t="s">
        <v>203</v>
      </c>
      <c r="D7" s="15"/>
    </row>
    <row r="8" spans="1:11" ht="14.5" x14ac:dyDescent="0.35">
      <c r="A8" s="15" t="s">
        <v>67</v>
      </c>
      <c r="B8" s="15" t="s">
        <v>66</v>
      </c>
      <c r="C8" s="18" t="s">
        <v>204</v>
      </c>
      <c r="D8" s="15"/>
    </row>
    <row r="9" spans="1:11" ht="14.5" x14ac:dyDescent="0.35">
      <c r="A9" s="15" t="s">
        <v>68</v>
      </c>
      <c r="B9" s="15" t="s">
        <v>66</v>
      </c>
      <c r="C9" s="18" t="s">
        <v>205</v>
      </c>
      <c r="D9" s="15"/>
    </row>
    <row r="10" spans="1:11" ht="115" x14ac:dyDescent="0.35">
      <c r="A10" s="9" t="s">
        <v>82</v>
      </c>
      <c r="B10" s="9" t="s">
        <v>206</v>
      </c>
      <c r="C10" s="9" t="s">
        <v>207</v>
      </c>
      <c r="D10" s="9" t="s">
        <v>666</v>
      </c>
    </row>
    <row r="11" spans="1:11" ht="80.5" x14ac:dyDescent="0.35">
      <c r="A11" s="9" t="s">
        <v>210</v>
      </c>
      <c r="B11" s="9" t="s">
        <v>211</v>
      </c>
      <c r="C11" s="9" t="s">
        <v>212</v>
      </c>
      <c r="D11" s="9" t="s">
        <v>665</v>
      </c>
    </row>
    <row r="12" spans="1:11" ht="14.5" x14ac:dyDescent="0.35">
      <c r="A12" s="15" t="s">
        <v>69</v>
      </c>
      <c r="B12" s="15" t="s">
        <v>66</v>
      </c>
      <c r="C12" s="15" t="s">
        <v>215</v>
      </c>
      <c r="D12" s="15"/>
    </row>
    <row r="13" spans="1:11" ht="34.5" x14ac:dyDescent="0.35">
      <c r="A13" s="9" t="s">
        <v>217</v>
      </c>
      <c r="B13" s="9" t="s">
        <v>218</v>
      </c>
      <c r="C13" s="9" t="s">
        <v>219</v>
      </c>
      <c r="D13" s="9" t="s">
        <v>637</v>
      </c>
    </row>
    <row r="14" spans="1:11" ht="46" x14ac:dyDescent="0.35">
      <c r="A14" s="9" t="s">
        <v>85</v>
      </c>
      <c r="B14" s="9" t="s">
        <v>223</v>
      </c>
      <c r="C14" s="9" t="s">
        <v>224</v>
      </c>
      <c r="D14" s="9" t="s">
        <v>636</v>
      </c>
    </row>
    <row r="15" spans="1:11" ht="14.5" x14ac:dyDescent="0.35">
      <c r="A15" s="15" t="s">
        <v>70</v>
      </c>
      <c r="B15" s="15" t="s">
        <v>66</v>
      </c>
      <c r="C15" s="15" t="s">
        <v>225</v>
      </c>
      <c r="D15" s="15"/>
    </row>
    <row r="16" spans="1:11" ht="69" x14ac:dyDescent="0.35">
      <c r="A16" s="9" t="s">
        <v>88</v>
      </c>
      <c r="B16" s="9" t="s">
        <v>226</v>
      </c>
      <c r="C16" s="9" t="s">
        <v>227</v>
      </c>
      <c r="D16" s="9" t="s">
        <v>686</v>
      </c>
    </row>
    <row r="17" spans="1:4" ht="34.5" x14ac:dyDescent="0.35">
      <c r="A17" s="9" t="s">
        <v>690</v>
      </c>
      <c r="B17" s="9" t="s">
        <v>719</v>
      </c>
      <c r="C17" s="9" t="s">
        <v>691</v>
      </c>
      <c r="D17" s="9" t="s">
        <v>696</v>
      </c>
    </row>
    <row r="18" spans="1:4" ht="14.5" x14ac:dyDescent="0.35">
      <c r="A18" s="15" t="s">
        <v>71</v>
      </c>
      <c r="B18" s="15" t="s">
        <v>66</v>
      </c>
      <c r="C18" s="15" t="s">
        <v>230</v>
      </c>
      <c r="D18" s="15"/>
    </row>
    <row r="19" spans="1:4" ht="57.5" x14ac:dyDescent="0.35">
      <c r="A19" s="9" t="s">
        <v>231</v>
      </c>
      <c r="B19" s="9" t="s">
        <v>232</v>
      </c>
      <c r="C19" s="9" t="s">
        <v>233</v>
      </c>
      <c r="D19" s="9" t="s">
        <v>638</v>
      </c>
    </row>
    <row r="20" spans="1:4" ht="14.5" x14ac:dyDescent="0.35">
      <c r="A20" s="15" t="s">
        <v>709</v>
      </c>
      <c r="B20" s="15" t="s">
        <v>66</v>
      </c>
      <c r="C20" s="15" t="s">
        <v>711</v>
      </c>
      <c r="D20" s="15"/>
    </row>
    <row r="21" spans="1:4" ht="46" x14ac:dyDescent="0.35">
      <c r="A21" s="9" t="s">
        <v>710</v>
      </c>
      <c r="B21" s="9" t="s">
        <v>735</v>
      </c>
      <c r="C21" s="9" t="s">
        <v>712</v>
      </c>
      <c r="D21" s="9" t="s">
        <v>713</v>
      </c>
    </row>
    <row r="22" spans="1:4" ht="14.5" x14ac:dyDescent="0.35">
      <c r="A22" s="15" t="s">
        <v>237</v>
      </c>
      <c r="B22" s="15" t="s">
        <v>66</v>
      </c>
      <c r="C22" s="15" t="s">
        <v>238</v>
      </c>
      <c r="D22" s="15"/>
    </row>
    <row r="23" spans="1:4" ht="14.5" x14ac:dyDescent="0.35">
      <c r="A23" s="15" t="s">
        <v>72</v>
      </c>
      <c r="B23" s="15" t="s">
        <v>66</v>
      </c>
      <c r="C23" s="15" t="s">
        <v>239</v>
      </c>
      <c r="D23" s="15"/>
    </row>
    <row r="24" spans="1:4" ht="14.5" x14ac:dyDescent="0.35">
      <c r="A24" s="15" t="s">
        <v>243</v>
      </c>
      <c r="B24" s="15" t="s">
        <v>66</v>
      </c>
      <c r="C24" s="15" t="s">
        <v>244</v>
      </c>
      <c r="D24" s="15"/>
    </row>
    <row r="25" spans="1:4" ht="14.5" x14ac:dyDescent="0.35">
      <c r="A25" s="15" t="s">
        <v>245</v>
      </c>
      <c r="B25" s="15" t="s">
        <v>66</v>
      </c>
      <c r="C25" s="15" t="s">
        <v>246</v>
      </c>
      <c r="D25" s="15"/>
    </row>
    <row r="26" spans="1:4" ht="14.5" x14ac:dyDescent="0.35">
      <c r="A26" s="15" t="s">
        <v>247</v>
      </c>
      <c r="B26" s="15" t="s">
        <v>66</v>
      </c>
      <c r="C26" s="15" t="s">
        <v>248</v>
      </c>
      <c r="D26" s="15"/>
    </row>
    <row r="27" spans="1:4" ht="92" x14ac:dyDescent="0.35">
      <c r="A27" s="9" t="s">
        <v>249</v>
      </c>
      <c r="B27" s="9" t="s">
        <v>250</v>
      </c>
      <c r="C27" s="9" t="s">
        <v>251</v>
      </c>
      <c r="D27" s="9" t="s">
        <v>634</v>
      </c>
    </row>
    <row r="28" spans="1:4" ht="69" x14ac:dyDescent="0.35">
      <c r="A28" s="9" t="s">
        <v>253</v>
      </c>
      <c r="B28" s="9" t="s">
        <v>254</v>
      </c>
      <c r="C28" s="9" t="s">
        <v>255</v>
      </c>
      <c r="D28" s="9" t="s">
        <v>635</v>
      </c>
    </row>
    <row r="29" spans="1:4" ht="57.5" x14ac:dyDescent="0.35">
      <c r="A29" s="9" t="s">
        <v>257</v>
      </c>
      <c r="B29" s="9" t="s">
        <v>258</v>
      </c>
      <c r="C29" s="9" t="s">
        <v>259</v>
      </c>
      <c r="D29" s="9" t="s">
        <v>747</v>
      </c>
    </row>
    <row r="30" spans="1:4" ht="80.5" x14ac:dyDescent="0.35">
      <c r="A30" s="9" t="s">
        <v>261</v>
      </c>
      <c r="B30" s="9" t="s">
        <v>262</v>
      </c>
      <c r="C30" s="9" t="s">
        <v>263</v>
      </c>
      <c r="D30" s="9" t="s">
        <v>748</v>
      </c>
    </row>
    <row r="31" spans="1:4" ht="92" x14ac:dyDescent="0.35">
      <c r="A31" s="9" t="s">
        <v>264</v>
      </c>
      <c r="B31" s="9" t="s">
        <v>265</v>
      </c>
      <c r="C31" s="9" t="s">
        <v>266</v>
      </c>
      <c r="D31" s="9" t="s">
        <v>633</v>
      </c>
    </row>
    <row r="32" spans="1:4" ht="46" x14ac:dyDescent="0.35">
      <c r="A32" s="9" t="s">
        <v>697</v>
      </c>
      <c r="B32" s="9" t="s">
        <v>699</v>
      </c>
      <c r="C32" s="9" t="s">
        <v>701</v>
      </c>
      <c r="D32" s="9" t="s">
        <v>749</v>
      </c>
    </row>
    <row r="33" spans="1:4" ht="80.5" x14ac:dyDescent="0.35">
      <c r="A33" s="9" t="s">
        <v>698</v>
      </c>
      <c r="B33" s="9" t="s">
        <v>700</v>
      </c>
      <c r="C33" s="9" t="s">
        <v>702</v>
      </c>
      <c r="D33" s="9" t="s">
        <v>755</v>
      </c>
    </row>
    <row r="34" spans="1:4" ht="14.5" x14ac:dyDescent="0.35">
      <c r="A34" s="15" t="s">
        <v>267</v>
      </c>
      <c r="B34" s="15" t="s">
        <v>66</v>
      </c>
      <c r="C34" s="15" t="s">
        <v>268</v>
      </c>
      <c r="D34" s="15"/>
    </row>
    <row r="35" spans="1:4" ht="34.5" x14ac:dyDescent="0.35">
      <c r="A35" s="9" t="s">
        <v>269</v>
      </c>
      <c r="B35" s="9" t="s">
        <v>270</v>
      </c>
      <c r="C35" s="9" t="s">
        <v>271</v>
      </c>
      <c r="D35" s="9" t="s">
        <v>737</v>
      </c>
    </row>
    <row r="36" spans="1:4" ht="46" x14ac:dyDescent="0.35">
      <c r="A36" s="9" t="s">
        <v>272</v>
      </c>
      <c r="B36" s="9" t="s">
        <v>273</v>
      </c>
      <c r="C36" s="9" t="s">
        <v>274</v>
      </c>
      <c r="D36" s="9" t="s">
        <v>687</v>
      </c>
    </row>
    <row r="37" spans="1:4" ht="14.5" x14ac:dyDescent="0.35">
      <c r="A37" s="15" t="s">
        <v>275</v>
      </c>
      <c r="B37" s="15" t="s">
        <v>66</v>
      </c>
      <c r="C37" s="15" t="s">
        <v>276</v>
      </c>
      <c r="D37" s="15"/>
    </row>
    <row r="38" spans="1:4" ht="34.5" x14ac:dyDescent="0.35">
      <c r="A38" s="9" t="s">
        <v>277</v>
      </c>
      <c r="B38" s="9" t="s">
        <v>278</v>
      </c>
      <c r="C38" s="9" t="s">
        <v>279</v>
      </c>
      <c r="D38" s="9" t="s">
        <v>618</v>
      </c>
    </row>
    <row r="39" spans="1:4" ht="80.5" x14ac:dyDescent="0.35">
      <c r="A39" s="9" t="s">
        <v>281</v>
      </c>
      <c r="B39" s="9" t="s">
        <v>282</v>
      </c>
      <c r="C39" s="9" t="s">
        <v>283</v>
      </c>
      <c r="D39" s="9" t="s">
        <v>617</v>
      </c>
    </row>
    <row r="40" spans="1:4" ht="80.5" x14ac:dyDescent="0.35">
      <c r="A40" s="9" t="s">
        <v>284</v>
      </c>
      <c r="B40" s="9" t="s">
        <v>285</v>
      </c>
      <c r="C40" s="9" t="s">
        <v>286</v>
      </c>
      <c r="D40" s="9" t="s">
        <v>736</v>
      </c>
    </row>
    <row r="41" spans="1:4" ht="46" x14ac:dyDescent="0.35">
      <c r="A41" s="9" t="s">
        <v>287</v>
      </c>
      <c r="B41" s="9" t="s">
        <v>288</v>
      </c>
      <c r="C41" s="9" t="s">
        <v>289</v>
      </c>
      <c r="D41" s="9" t="s">
        <v>616</v>
      </c>
    </row>
    <row r="42" spans="1:4" ht="14.5" x14ac:dyDescent="0.35">
      <c r="A42" s="15" t="s">
        <v>291</v>
      </c>
      <c r="B42" s="15" t="s">
        <v>66</v>
      </c>
      <c r="C42" s="15" t="s">
        <v>292</v>
      </c>
      <c r="D42" s="15"/>
    </row>
    <row r="43" spans="1:4" ht="69" x14ac:dyDescent="0.35">
      <c r="A43" s="9" t="s">
        <v>293</v>
      </c>
      <c r="B43" s="9" t="s">
        <v>294</v>
      </c>
      <c r="C43" s="9" t="s">
        <v>295</v>
      </c>
      <c r="D43" s="9" t="s">
        <v>619</v>
      </c>
    </row>
    <row r="44" spans="1:4" ht="14.5" x14ac:dyDescent="0.35">
      <c r="A44" s="15" t="s">
        <v>296</v>
      </c>
      <c r="B44" s="15" t="s">
        <v>66</v>
      </c>
      <c r="C44" s="15" t="s">
        <v>297</v>
      </c>
      <c r="D44" s="15"/>
    </row>
    <row r="45" spans="1:4" ht="14.5" x14ac:dyDescent="0.35">
      <c r="A45" s="15" t="s">
        <v>298</v>
      </c>
      <c r="B45" s="15" t="s">
        <v>66</v>
      </c>
      <c r="C45" s="15" t="s">
        <v>299</v>
      </c>
      <c r="D45" s="15"/>
    </row>
    <row r="46" spans="1:4" ht="46" x14ac:dyDescent="0.35">
      <c r="A46" s="9" t="s">
        <v>300</v>
      </c>
      <c r="B46" s="9" t="s">
        <v>301</v>
      </c>
      <c r="C46" s="9" t="s">
        <v>302</v>
      </c>
      <c r="D46" s="9" t="s">
        <v>640</v>
      </c>
    </row>
    <row r="47" spans="1:4" ht="46" x14ac:dyDescent="0.35">
      <c r="A47" s="9" t="s">
        <v>303</v>
      </c>
      <c r="B47" s="9" t="s">
        <v>304</v>
      </c>
      <c r="C47" s="9" t="s">
        <v>305</v>
      </c>
      <c r="D47" s="9" t="s">
        <v>639</v>
      </c>
    </row>
    <row r="48" spans="1:4" ht="14.5" x14ac:dyDescent="0.35">
      <c r="A48" s="15" t="s">
        <v>306</v>
      </c>
      <c r="B48" s="15" t="s">
        <v>66</v>
      </c>
      <c r="C48" s="15" t="s">
        <v>307</v>
      </c>
      <c r="D48" s="15"/>
    </row>
    <row r="49" spans="1:4" ht="46" x14ac:dyDescent="0.35">
      <c r="A49" s="9" t="s">
        <v>308</v>
      </c>
      <c r="B49" s="9" t="s">
        <v>309</v>
      </c>
      <c r="C49" s="9" t="s">
        <v>310</v>
      </c>
      <c r="D49" s="9" t="s">
        <v>626</v>
      </c>
    </row>
    <row r="50" spans="1:4" ht="46" x14ac:dyDescent="0.35">
      <c r="A50" s="9" t="s">
        <v>311</v>
      </c>
      <c r="B50" s="9" t="s">
        <v>312</v>
      </c>
      <c r="C50" s="9" t="s">
        <v>313</v>
      </c>
      <c r="D50" s="9" t="s">
        <v>628</v>
      </c>
    </row>
    <row r="51" spans="1:4" ht="57.5" x14ac:dyDescent="0.35">
      <c r="A51" s="9" t="s">
        <v>315</v>
      </c>
      <c r="B51" s="9" t="s">
        <v>316</v>
      </c>
      <c r="C51" s="9" t="s">
        <v>317</v>
      </c>
      <c r="D51" s="9" t="s">
        <v>627</v>
      </c>
    </row>
    <row r="52" spans="1:4" ht="57.5" x14ac:dyDescent="0.35">
      <c r="A52" s="9" t="s">
        <v>318</v>
      </c>
      <c r="B52" s="9" t="s">
        <v>319</v>
      </c>
      <c r="C52" s="9" t="s">
        <v>320</v>
      </c>
      <c r="D52" s="9" t="s">
        <v>629</v>
      </c>
    </row>
    <row r="53" spans="1:4" ht="14.5" x14ac:dyDescent="0.35">
      <c r="A53" s="15" t="s">
        <v>322</v>
      </c>
      <c r="B53" s="15" t="s">
        <v>66</v>
      </c>
      <c r="C53" s="15" t="s">
        <v>323</v>
      </c>
      <c r="D53" s="15"/>
    </row>
    <row r="54" spans="1:4" ht="14.5" x14ac:dyDescent="0.35">
      <c r="A54" s="15" t="s">
        <v>324</v>
      </c>
      <c r="B54" s="15" t="s">
        <v>66</v>
      </c>
      <c r="C54" s="15" t="s">
        <v>325</v>
      </c>
      <c r="D54" s="15"/>
    </row>
    <row r="55" spans="1:4" ht="57.5" x14ac:dyDescent="0.35">
      <c r="A55" s="9" t="s">
        <v>326</v>
      </c>
      <c r="B55" s="9" t="s">
        <v>327</v>
      </c>
      <c r="C55" s="9" t="s">
        <v>328</v>
      </c>
      <c r="D55" s="9" t="s">
        <v>625</v>
      </c>
    </row>
    <row r="56" spans="1:4" ht="14.5" x14ac:dyDescent="0.35">
      <c r="A56" s="15" t="s">
        <v>73</v>
      </c>
      <c r="B56" s="15">
        <v>0</v>
      </c>
      <c r="C56" s="15" t="s">
        <v>613</v>
      </c>
      <c r="D56" s="15"/>
    </row>
    <row r="57" spans="1:4" ht="14.5" x14ac:dyDescent="0.35">
      <c r="A57" s="15" t="s">
        <v>330</v>
      </c>
      <c r="B57" s="15" t="s">
        <v>66</v>
      </c>
      <c r="C57" s="15" t="s">
        <v>331</v>
      </c>
      <c r="D57" s="15"/>
    </row>
    <row r="58" spans="1:4" ht="14.5" x14ac:dyDescent="0.35">
      <c r="A58" s="15" t="s">
        <v>332</v>
      </c>
      <c r="B58" s="15" t="s">
        <v>66</v>
      </c>
      <c r="C58" s="15" t="s">
        <v>333</v>
      </c>
      <c r="D58" s="15"/>
    </row>
    <row r="59" spans="1:4" ht="14.5" x14ac:dyDescent="0.35">
      <c r="A59" s="15" t="s">
        <v>74</v>
      </c>
      <c r="B59" s="15" t="s">
        <v>66</v>
      </c>
      <c r="C59" s="15" t="s">
        <v>334</v>
      </c>
      <c r="D59" s="15"/>
    </row>
    <row r="60" spans="1:4" ht="57.5" x14ac:dyDescent="0.35">
      <c r="A60" s="9" t="s">
        <v>98</v>
      </c>
      <c r="B60" s="9" t="s">
        <v>335</v>
      </c>
      <c r="C60" s="9" t="s">
        <v>336</v>
      </c>
      <c r="D60" s="9" t="s">
        <v>680</v>
      </c>
    </row>
    <row r="61" spans="1:4" ht="46" x14ac:dyDescent="0.35">
      <c r="A61" s="9" t="s">
        <v>99</v>
      </c>
      <c r="B61" s="9" t="s">
        <v>338</v>
      </c>
      <c r="C61" s="9" t="s">
        <v>339</v>
      </c>
      <c r="D61" s="9" t="s">
        <v>678</v>
      </c>
    </row>
    <row r="62" spans="1:4" ht="57.5" x14ac:dyDescent="0.35">
      <c r="A62" s="9" t="s">
        <v>100</v>
      </c>
      <c r="B62" s="9" t="s">
        <v>340</v>
      </c>
      <c r="C62" s="9" t="s">
        <v>341</v>
      </c>
      <c r="D62" s="9" t="s">
        <v>681</v>
      </c>
    </row>
    <row r="63" spans="1:4" ht="57.5" x14ac:dyDescent="0.35">
      <c r="A63" s="9" t="s">
        <v>101</v>
      </c>
      <c r="B63" s="9" t="s">
        <v>342</v>
      </c>
      <c r="C63" s="9" t="s">
        <v>343</v>
      </c>
      <c r="D63" s="9" t="s">
        <v>679</v>
      </c>
    </row>
    <row r="64" spans="1:4" ht="14.5" x14ac:dyDescent="0.35">
      <c r="A64" s="15" t="s">
        <v>75</v>
      </c>
      <c r="B64" s="15" t="s">
        <v>66</v>
      </c>
      <c r="C64" s="15" t="s">
        <v>344</v>
      </c>
      <c r="D64" s="15"/>
    </row>
    <row r="65" spans="1:4" ht="46" x14ac:dyDescent="0.35">
      <c r="A65" s="9" t="s">
        <v>107</v>
      </c>
      <c r="B65" s="9" t="s">
        <v>345</v>
      </c>
      <c r="C65" s="9" t="s">
        <v>346</v>
      </c>
      <c r="D65" s="9" t="s">
        <v>682</v>
      </c>
    </row>
    <row r="66" spans="1:4" ht="34.5" x14ac:dyDescent="0.35">
      <c r="A66" s="9" t="s">
        <v>109</v>
      </c>
      <c r="B66" s="9" t="s">
        <v>347</v>
      </c>
      <c r="C66" s="9" t="s">
        <v>348</v>
      </c>
      <c r="D66" s="9" t="s">
        <v>683</v>
      </c>
    </row>
    <row r="67" spans="1:4" ht="46" x14ac:dyDescent="0.35">
      <c r="A67" s="9" t="s">
        <v>110</v>
      </c>
      <c r="B67" s="9" t="s">
        <v>349</v>
      </c>
      <c r="C67" s="9" t="s">
        <v>350</v>
      </c>
      <c r="D67" s="9" t="s">
        <v>684</v>
      </c>
    </row>
    <row r="68" spans="1:4" ht="69" x14ac:dyDescent="0.35">
      <c r="A68" s="9" t="s">
        <v>111</v>
      </c>
      <c r="B68" s="9" t="s">
        <v>351</v>
      </c>
      <c r="C68" s="9" t="s">
        <v>352</v>
      </c>
      <c r="D68" s="9" t="s">
        <v>751</v>
      </c>
    </row>
    <row r="69" spans="1:4" ht="14.5" x14ac:dyDescent="0.35">
      <c r="A69" s="15" t="s">
        <v>76</v>
      </c>
      <c r="B69" s="15" t="s">
        <v>66</v>
      </c>
      <c r="C69" s="15" t="s">
        <v>354</v>
      </c>
      <c r="D69" s="15"/>
    </row>
    <row r="70" spans="1:4" ht="57.5" x14ac:dyDescent="0.35">
      <c r="A70" s="9" t="s">
        <v>113</v>
      </c>
      <c r="B70" s="9" t="s">
        <v>355</v>
      </c>
      <c r="C70" s="9" t="s">
        <v>356</v>
      </c>
      <c r="D70" s="9" t="s">
        <v>676</v>
      </c>
    </row>
    <row r="71" spans="1:4" ht="69" x14ac:dyDescent="0.35">
      <c r="A71" s="9" t="s">
        <v>114</v>
      </c>
      <c r="B71" s="9" t="s">
        <v>357</v>
      </c>
      <c r="C71" s="9" t="s">
        <v>358</v>
      </c>
      <c r="D71" s="9" t="s">
        <v>677</v>
      </c>
    </row>
    <row r="72" spans="1:4" ht="57.5" x14ac:dyDescent="0.35">
      <c r="A72" s="9" t="s">
        <v>359</v>
      </c>
      <c r="B72" s="9" t="s">
        <v>360</v>
      </c>
      <c r="C72" s="9" t="s">
        <v>361</v>
      </c>
      <c r="D72" s="9" t="s">
        <v>675</v>
      </c>
    </row>
    <row r="73" spans="1:4" ht="14.5" x14ac:dyDescent="0.35">
      <c r="A73" s="15" t="s">
        <v>362</v>
      </c>
      <c r="B73" s="15" t="s">
        <v>66</v>
      </c>
      <c r="C73" s="15" t="s">
        <v>363</v>
      </c>
      <c r="D73" s="15"/>
    </row>
    <row r="74" spans="1:4" ht="14.5" x14ac:dyDescent="0.35">
      <c r="A74" s="15" t="s">
        <v>77</v>
      </c>
      <c r="B74" s="15" t="s">
        <v>66</v>
      </c>
      <c r="C74" s="15" t="s">
        <v>364</v>
      </c>
      <c r="D74" s="15"/>
    </row>
    <row r="75" spans="1:4" ht="46" x14ac:dyDescent="0.35">
      <c r="A75" s="9" t="s">
        <v>116</v>
      </c>
      <c r="B75" s="9" t="s">
        <v>365</v>
      </c>
      <c r="C75" s="9" t="s">
        <v>366</v>
      </c>
      <c r="D75" s="9" t="s">
        <v>670</v>
      </c>
    </row>
    <row r="76" spans="1:4" ht="69" x14ac:dyDescent="0.35">
      <c r="A76" s="9" t="s">
        <v>368</v>
      </c>
      <c r="B76" s="9" t="s">
        <v>369</v>
      </c>
      <c r="C76" s="9" t="s">
        <v>370</v>
      </c>
      <c r="D76" s="9" t="s">
        <v>668</v>
      </c>
    </row>
    <row r="77" spans="1:4" ht="57.5" x14ac:dyDescent="0.35">
      <c r="A77" s="9" t="s">
        <v>372</v>
      </c>
      <c r="B77" s="9" t="s">
        <v>373</v>
      </c>
      <c r="C77" s="9" t="s">
        <v>374</v>
      </c>
      <c r="D77" s="9" t="s">
        <v>667</v>
      </c>
    </row>
    <row r="78" spans="1:4" ht="126.5" x14ac:dyDescent="0.35">
      <c r="A78" s="9" t="s">
        <v>377</v>
      </c>
      <c r="B78" s="9" t="s">
        <v>378</v>
      </c>
      <c r="C78" s="9" t="s">
        <v>379</v>
      </c>
      <c r="D78" s="9" t="s">
        <v>669</v>
      </c>
    </row>
    <row r="79" spans="1:4" ht="14.5" x14ac:dyDescent="0.35">
      <c r="A79" s="15" t="s">
        <v>78</v>
      </c>
      <c r="B79" s="15" t="s">
        <v>66</v>
      </c>
      <c r="C79" s="15" t="s">
        <v>382</v>
      </c>
      <c r="D79" s="15"/>
    </row>
    <row r="80" spans="1:4" ht="69" x14ac:dyDescent="0.35">
      <c r="A80" s="9" t="s">
        <v>383</v>
      </c>
      <c r="B80" s="9" t="s">
        <v>384</v>
      </c>
      <c r="C80" s="9" t="s">
        <v>385</v>
      </c>
      <c r="D80" s="9" t="s">
        <v>673</v>
      </c>
    </row>
    <row r="81" spans="1:4" ht="46" x14ac:dyDescent="0.35">
      <c r="A81" s="9" t="s">
        <v>388</v>
      </c>
      <c r="B81" s="9" t="s">
        <v>389</v>
      </c>
      <c r="C81" s="9" t="s">
        <v>390</v>
      </c>
      <c r="D81" s="9" t="s">
        <v>672</v>
      </c>
    </row>
    <row r="82" spans="1:4" ht="80.5" x14ac:dyDescent="0.35">
      <c r="A82" s="9" t="s">
        <v>392</v>
      </c>
      <c r="B82" s="9" t="s">
        <v>393</v>
      </c>
      <c r="C82" s="9" t="s">
        <v>394</v>
      </c>
      <c r="D82" s="9" t="s">
        <v>671</v>
      </c>
    </row>
    <row r="83" spans="1:4" ht="46" x14ac:dyDescent="0.35">
      <c r="A83" s="9" t="s">
        <v>397</v>
      </c>
      <c r="B83" s="9" t="s">
        <v>398</v>
      </c>
      <c r="C83" s="9" t="s">
        <v>399</v>
      </c>
      <c r="D83" s="9" t="s">
        <v>674</v>
      </c>
    </row>
    <row r="84" spans="1:4" ht="14.5" x14ac:dyDescent="0.35">
      <c r="A84" s="15" t="s">
        <v>79</v>
      </c>
      <c r="B84" s="15">
        <v>0</v>
      </c>
      <c r="C84" s="15" t="s">
        <v>401</v>
      </c>
      <c r="D84" s="15"/>
    </row>
    <row r="85" spans="1:4" ht="57.5" x14ac:dyDescent="0.35">
      <c r="A85" s="9" t="s">
        <v>117</v>
      </c>
      <c r="B85" s="9" t="s">
        <v>402</v>
      </c>
      <c r="C85" s="9" t="s">
        <v>403</v>
      </c>
      <c r="D85" s="9" t="s">
        <v>661</v>
      </c>
    </row>
    <row r="86" spans="1:4" ht="115" x14ac:dyDescent="0.35">
      <c r="A86" s="9" t="s">
        <v>118</v>
      </c>
      <c r="B86" s="9" t="s">
        <v>404</v>
      </c>
      <c r="C86" s="9" t="s">
        <v>405</v>
      </c>
      <c r="D86" s="9" t="s">
        <v>650</v>
      </c>
    </row>
    <row r="87" spans="1:4" ht="46" x14ac:dyDescent="0.35">
      <c r="A87" s="9" t="s">
        <v>407</v>
      </c>
      <c r="B87" s="9" t="s">
        <v>408</v>
      </c>
      <c r="C87" s="9" t="s">
        <v>409</v>
      </c>
      <c r="D87" s="9" t="s">
        <v>660</v>
      </c>
    </row>
    <row r="88" spans="1:4" ht="69" x14ac:dyDescent="0.35">
      <c r="A88" s="9" t="s">
        <v>412</v>
      </c>
      <c r="B88" s="9" t="s">
        <v>413</v>
      </c>
      <c r="C88" s="9" t="s">
        <v>414</v>
      </c>
      <c r="D88" s="9" t="s">
        <v>658</v>
      </c>
    </row>
    <row r="89" spans="1:4" ht="34.5" x14ac:dyDescent="0.35">
      <c r="A89" s="9" t="s">
        <v>416</v>
      </c>
      <c r="B89" s="9" t="s">
        <v>417</v>
      </c>
      <c r="C89" s="9" t="s">
        <v>418</v>
      </c>
      <c r="D89" s="9" t="s">
        <v>659</v>
      </c>
    </row>
    <row r="90" spans="1:4" ht="92" x14ac:dyDescent="0.35">
      <c r="A90" s="9" t="s">
        <v>420</v>
      </c>
      <c r="B90" s="9" t="s">
        <v>421</v>
      </c>
      <c r="C90" s="9" t="s">
        <v>422</v>
      </c>
      <c r="D90" s="9" t="s">
        <v>663</v>
      </c>
    </row>
    <row r="91" spans="1:4" ht="69" x14ac:dyDescent="0.35">
      <c r="A91" s="9" t="s">
        <v>424</v>
      </c>
      <c r="B91" s="9" t="s">
        <v>425</v>
      </c>
      <c r="C91" s="9" t="s">
        <v>426</v>
      </c>
      <c r="D91" s="9" t="s">
        <v>662</v>
      </c>
    </row>
    <row r="92" spans="1:4" ht="69" x14ac:dyDescent="0.35">
      <c r="A92" s="9" t="s">
        <v>428</v>
      </c>
      <c r="B92" s="9" t="s">
        <v>429</v>
      </c>
      <c r="C92" s="9" t="s">
        <v>430</v>
      </c>
      <c r="D92" s="9" t="s">
        <v>653</v>
      </c>
    </row>
    <row r="93" spans="1:4" ht="80.5" x14ac:dyDescent="0.35">
      <c r="A93" s="9" t="s">
        <v>432</v>
      </c>
      <c r="B93" s="9" t="s">
        <v>433</v>
      </c>
      <c r="C93" s="9" t="s">
        <v>434</v>
      </c>
      <c r="D93" s="9" t="s">
        <v>654</v>
      </c>
    </row>
    <row r="94" spans="1:4" ht="46" x14ac:dyDescent="0.35">
      <c r="A94" s="9" t="s">
        <v>436</v>
      </c>
      <c r="B94" s="9" t="s">
        <v>437</v>
      </c>
      <c r="C94" s="9" t="s">
        <v>438</v>
      </c>
      <c r="D94" s="9" t="s">
        <v>656</v>
      </c>
    </row>
    <row r="95" spans="1:4" ht="46" x14ac:dyDescent="0.35">
      <c r="A95" s="9" t="s">
        <v>440</v>
      </c>
      <c r="B95" s="9" t="s">
        <v>441</v>
      </c>
      <c r="C95" s="9" t="s">
        <v>442</v>
      </c>
      <c r="D95" s="9" t="s">
        <v>649</v>
      </c>
    </row>
    <row r="96" spans="1:4" ht="103.5" x14ac:dyDescent="0.35">
      <c r="A96" s="9" t="s">
        <v>444</v>
      </c>
      <c r="B96" s="9" t="s">
        <v>445</v>
      </c>
      <c r="C96" s="9" t="s">
        <v>446</v>
      </c>
      <c r="D96" s="9" t="s">
        <v>657</v>
      </c>
    </row>
    <row r="97" spans="1:4" ht="23" x14ac:dyDescent="0.35">
      <c r="A97" s="9" t="s">
        <v>448</v>
      </c>
      <c r="B97" s="9" t="s">
        <v>449</v>
      </c>
      <c r="C97" s="9" t="s">
        <v>450</v>
      </c>
      <c r="D97" s="9" t="s">
        <v>664</v>
      </c>
    </row>
    <row r="98" spans="1:4" ht="46" x14ac:dyDescent="0.35">
      <c r="A98" s="9" t="s">
        <v>452</v>
      </c>
      <c r="B98" s="9" t="s">
        <v>453</v>
      </c>
      <c r="C98" s="9" t="s">
        <v>454</v>
      </c>
      <c r="D98" s="9" t="s">
        <v>655</v>
      </c>
    </row>
    <row r="99" spans="1:4" ht="46" x14ac:dyDescent="0.35">
      <c r="A99" s="9" t="s">
        <v>457</v>
      </c>
      <c r="B99" s="9" t="s">
        <v>458</v>
      </c>
      <c r="C99" s="9" t="s">
        <v>459</v>
      </c>
      <c r="D99" s="9" t="s">
        <v>648</v>
      </c>
    </row>
    <row r="100" spans="1:4" ht="46" x14ac:dyDescent="0.35">
      <c r="A100" s="9" t="s">
        <v>461</v>
      </c>
      <c r="B100" s="9" t="s">
        <v>462</v>
      </c>
      <c r="C100" s="9" t="s">
        <v>463</v>
      </c>
      <c r="D100" s="9" t="s">
        <v>652</v>
      </c>
    </row>
    <row r="101" spans="1:4" ht="57.5" x14ac:dyDescent="0.35">
      <c r="A101" s="9" t="s">
        <v>465</v>
      </c>
      <c r="B101" s="9" t="s">
        <v>466</v>
      </c>
      <c r="C101" s="9" t="s">
        <v>467</v>
      </c>
      <c r="D101" s="9" t="s">
        <v>651</v>
      </c>
    </row>
    <row r="102" spans="1:4" ht="14.5" x14ac:dyDescent="0.35">
      <c r="A102" s="15" t="s">
        <v>468</v>
      </c>
      <c r="B102" s="15">
        <v>0</v>
      </c>
      <c r="C102" s="15" t="s">
        <v>469</v>
      </c>
      <c r="D102" s="15"/>
    </row>
    <row r="103" spans="1:4" ht="14.5" x14ac:dyDescent="0.35">
      <c r="A103" s="15" t="s">
        <v>80</v>
      </c>
      <c r="B103" s="15">
        <v>0</v>
      </c>
      <c r="C103" s="15" t="s">
        <v>470</v>
      </c>
      <c r="D103" s="15"/>
    </row>
    <row r="104" spans="1:4" ht="46" x14ac:dyDescent="0.35">
      <c r="A104" s="9" t="s">
        <v>119</v>
      </c>
      <c r="B104" s="9" t="s">
        <v>471</v>
      </c>
      <c r="C104" s="9" t="s">
        <v>472</v>
      </c>
      <c r="D104" s="9" t="s">
        <v>643</v>
      </c>
    </row>
    <row r="105" spans="1:4" ht="46" x14ac:dyDescent="0.35">
      <c r="A105" s="9" t="s">
        <v>122</v>
      </c>
      <c r="B105" s="9" t="s">
        <v>475</v>
      </c>
      <c r="C105" s="9" t="s">
        <v>476</v>
      </c>
      <c r="D105" s="9" t="s">
        <v>641</v>
      </c>
    </row>
    <row r="106" spans="1:4" ht="69" x14ac:dyDescent="0.35">
      <c r="A106" s="9" t="s">
        <v>123</v>
      </c>
      <c r="B106" s="9" t="s">
        <v>477</v>
      </c>
      <c r="C106" s="9" t="s">
        <v>478</v>
      </c>
      <c r="D106" s="9" t="s">
        <v>642</v>
      </c>
    </row>
    <row r="107" spans="1:4" ht="57.5" x14ac:dyDescent="0.35">
      <c r="A107" s="9" t="s">
        <v>124</v>
      </c>
      <c r="B107" s="9" t="s">
        <v>479</v>
      </c>
      <c r="C107" s="9" t="s">
        <v>480</v>
      </c>
      <c r="D107" s="9" t="s">
        <v>644</v>
      </c>
    </row>
    <row r="108" spans="1:4" ht="14.5" x14ac:dyDescent="0.35">
      <c r="A108" s="15" t="s">
        <v>81</v>
      </c>
      <c r="B108" s="15" t="s">
        <v>66</v>
      </c>
      <c r="C108" s="15" t="s">
        <v>130</v>
      </c>
      <c r="D108" s="15"/>
    </row>
    <row r="109" spans="1:4" ht="34.5" x14ac:dyDescent="0.35">
      <c r="A109" s="9" t="s">
        <v>125</v>
      </c>
      <c r="B109" s="9" t="s">
        <v>482</v>
      </c>
      <c r="C109" s="9" t="s">
        <v>483</v>
      </c>
      <c r="D109" s="9" t="s">
        <v>646</v>
      </c>
    </row>
    <row r="110" spans="1:4" ht="46" x14ac:dyDescent="0.35">
      <c r="A110" s="9" t="s">
        <v>127</v>
      </c>
      <c r="B110" s="9" t="s">
        <v>485</v>
      </c>
      <c r="C110" s="9" t="s">
        <v>486</v>
      </c>
      <c r="D110" s="9" t="s">
        <v>647</v>
      </c>
    </row>
    <row r="111" spans="1:4" ht="23" x14ac:dyDescent="0.35">
      <c r="A111" s="9" t="s">
        <v>128</v>
      </c>
      <c r="B111" s="9" t="s">
        <v>488</v>
      </c>
      <c r="C111" s="9" t="s">
        <v>489</v>
      </c>
      <c r="D111" s="9" t="s">
        <v>645</v>
      </c>
    </row>
    <row r="112" spans="1:4" ht="23" x14ac:dyDescent="0.35">
      <c r="A112" s="9" t="s">
        <v>129</v>
      </c>
      <c r="B112" s="9" t="s">
        <v>490</v>
      </c>
      <c r="C112" s="9" t="s">
        <v>491</v>
      </c>
      <c r="D112" s="9" t="s">
        <v>750</v>
      </c>
    </row>
    <row r="113" spans="1:4" ht="14.5" x14ac:dyDescent="0.35">
      <c r="A113" s="15" t="s">
        <v>492</v>
      </c>
      <c r="B113" s="15" t="s">
        <v>66</v>
      </c>
      <c r="C113" s="15" t="s">
        <v>493</v>
      </c>
      <c r="D113" s="15"/>
    </row>
    <row r="114" spans="1:4" ht="14.5" x14ac:dyDescent="0.35">
      <c r="A114" s="15" t="s">
        <v>494</v>
      </c>
      <c r="B114" s="15" t="s">
        <v>66</v>
      </c>
      <c r="C114" s="15" t="s">
        <v>495</v>
      </c>
      <c r="D114" s="15"/>
    </row>
    <row r="115" spans="1:4" ht="14.5" x14ac:dyDescent="0.35">
      <c r="A115" s="15" t="s">
        <v>496</v>
      </c>
      <c r="B115" s="15" t="s">
        <v>66</v>
      </c>
      <c r="C115" s="15" t="s">
        <v>497</v>
      </c>
      <c r="D115" s="15"/>
    </row>
    <row r="116" spans="1:4" ht="126.5" x14ac:dyDescent="0.35">
      <c r="A116" s="9" t="s">
        <v>498</v>
      </c>
      <c r="B116" s="9" t="s">
        <v>499</v>
      </c>
      <c r="C116" s="9" t="s">
        <v>689</v>
      </c>
      <c r="D116" s="9" t="s">
        <v>685</v>
      </c>
    </row>
    <row r="117" spans="1:4" ht="14.5" x14ac:dyDescent="0.35">
      <c r="A117" s="15" t="s">
        <v>614</v>
      </c>
      <c r="B117" s="15">
        <v>0</v>
      </c>
      <c r="C117" s="15" t="s">
        <v>615</v>
      </c>
      <c r="D117" s="15"/>
    </row>
    <row r="118" spans="1:4" ht="14.5" x14ac:dyDescent="0.35">
      <c r="A118" s="15" t="s">
        <v>500</v>
      </c>
      <c r="B118" s="15" t="s">
        <v>66</v>
      </c>
      <c r="C118" s="15" t="s">
        <v>501</v>
      </c>
      <c r="D118" s="15"/>
    </row>
    <row r="119" spans="1:4" ht="14.5" x14ac:dyDescent="0.35">
      <c r="A119" s="15" t="s">
        <v>502</v>
      </c>
      <c r="B119" s="15" t="s">
        <v>66</v>
      </c>
      <c r="C119" s="15" t="s">
        <v>503</v>
      </c>
      <c r="D119" s="15"/>
    </row>
    <row r="120" spans="1:4" ht="14.5" x14ac:dyDescent="0.35">
      <c r="A120" s="15" t="s">
        <v>504</v>
      </c>
      <c r="B120" s="15" t="s">
        <v>66</v>
      </c>
      <c r="C120" s="15" t="s">
        <v>505</v>
      </c>
      <c r="D120" s="15"/>
    </row>
    <row r="121" spans="1:4" ht="57.5" x14ac:dyDescent="0.35">
      <c r="A121" s="9" t="s">
        <v>506</v>
      </c>
      <c r="B121" s="9" t="s">
        <v>507</v>
      </c>
      <c r="C121" s="9" t="s">
        <v>508</v>
      </c>
      <c r="D121" s="9" t="s">
        <v>622</v>
      </c>
    </row>
    <row r="122" spans="1:4" ht="69" x14ac:dyDescent="0.35">
      <c r="A122" s="9" t="s">
        <v>510</v>
      </c>
      <c r="B122" s="9" t="s">
        <v>511</v>
      </c>
      <c r="C122" s="9" t="s">
        <v>512</v>
      </c>
      <c r="D122" s="9" t="s">
        <v>621</v>
      </c>
    </row>
    <row r="123" spans="1:4" ht="69" x14ac:dyDescent="0.35">
      <c r="A123" s="9" t="s">
        <v>514</v>
      </c>
      <c r="B123" s="9" t="s">
        <v>515</v>
      </c>
      <c r="C123" s="9" t="s">
        <v>516</v>
      </c>
      <c r="D123" s="9" t="s">
        <v>620</v>
      </c>
    </row>
    <row r="124" spans="1:4" ht="126.5" x14ac:dyDescent="0.35">
      <c r="A124" s="9" t="s">
        <v>518</v>
      </c>
      <c r="B124" s="9" t="s">
        <v>519</v>
      </c>
      <c r="C124" s="9" t="s">
        <v>520</v>
      </c>
      <c r="D124" s="9" t="s">
        <v>623</v>
      </c>
    </row>
    <row r="125" spans="1:4" ht="69" x14ac:dyDescent="0.35">
      <c r="A125" s="9" t="s">
        <v>522</v>
      </c>
      <c r="B125" s="9" t="s">
        <v>523</v>
      </c>
      <c r="C125" s="9" t="s">
        <v>524</v>
      </c>
      <c r="D125" s="9" t="s">
        <v>741</v>
      </c>
    </row>
    <row r="126" spans="1:4" ht="23" x14ac:dyDescent="0.35">
      <c r="A126" s="9" t="s">
        <v>525</v>
      </c>
      <c r="B126" s="9" t="s">
        <v>526</v>
      </c>
      <c r="C126" s="9" t="s">
        <v>527</v>
      </c>
      <c r="D126" s="9" t="s">
        <v>624</v>
      </c>
    </row>
    <row r="127" spans="1:4" ht="80.5" x14ac:dyDescent="0.35">
      <c r="A127" s="9" t="s">
        <v>528</v>
      </c>
      <c r="B127" s="9" t="s">
        <v>529</v>
      </c>
      <c r="C127" s="9" t="s">
        <v>530</v>
      </c>
      <c r="D127" s="9" t="s">
        <v>742</v>
      </c>
    </row>
    <row r="128" spans="1:4" ht="172.5" x14ac:dyDescent="0.35">
      <c r="A128" s="9" t="s">
        <v>531</v>
      </c>
      <c r="B128" s="9" t="s">
        <v>532</v>
      </c>
      <c r="C128" s="9" t="s">
        <v>533</v>
      </c>
      <c r="D128" s="9" t="s">
        <v>754</v>
      </c>
    </row>
    <row r="129" spans="1:4" ht="14.5" x14ac:dyDescent="0.35">
      <c r="A129" s="15" t="s">
        <v>534</v>
      </c>
      <c r="B129" s="15" t="s">
        <v>66</v>
      </c>
      <c r="C129" s="15" t="s">
        <v>535</v>
      </c>
      <c r="D129" s="15"/>
    </row>
    <row r="130" spans="1:4" ht="80.5" x14ac:dyDescent="0.35">
      <c r="A130" s="9" t="s">
        <v>536</v>
      </c>
      <c r="B130" s="9" t="s">
        <v>537</v>
      </c>
      <c r="C130" s="9" t="s">
        <v>538</v>
      </c>
      <c r="D130" s="9" t="s">
        <v>738</v>
      </c>
    </row>
    <row r="131" spans="1:4" ht="14.5" x14ac:dyDescent="0.35">
      <c r="A131" s="15" t="s">
        <v>539</v>
      </c>
      <c r="B131" s="15" t="s">
        <v>66</v>
      </c>
      <c r="C131" s="15" t="s">
        <v>540</v>
      </c>
      <c r="D131" s="15"/>
    </row>
    <row r="132" spans="1:4" ht="14.5" x14ac:dyDescent="0.35">
      <c r="A132" s="15" t="s">
        <v>541</v>
      </c>
      <c r="B132" s="15" t="s">
        <v>66</v>
      </c>
      <c r="C132" s="15" t="s">
        <v>542</v>
      </c>
      <c r="D132" s="15"/>
    </row>
    <row r="133" spans="1:4" ht="69" x14ac:dyDescent="0.35">
      <c r="A133" s="9" t="s">
        <v>543</v>
      </c>
      <c r="B133" s="9" t="s">
        <v>544</v>
      </c>
      <c r="C133" s="9" t="s">
        <v>545</v>
      </c>
      <c r="D133" s="9" t="s">
        <v>739</v>
      </c>
    </row>
    <row r="134" spans="1:4" ht="46" x14ac:dyDescent="0.35">
      <c r="A134" s="9" t="s">
        <v>730</v>
      </c>
      <c r="B134" s="9" t="s">
        <v>734</v>
      </c>
      <c r="C134" s="9" t="s">
        <v>731</v>
      </c>
      <c r="D134" s="9" t="s">
        <v>740</v>
      </c>
    </row>
    <row r="135" spans="1:4" ht="14.5" x14ac:dyDescent="0.35">
      <c r="A135" s="15" t="s">
        <v>547</v>
      </c>
      <c r="B135" s="15" t="s">
        <v>66</v>
      </c>
      <c r="C135" s="15" t="s">
        <v>548</v>
      </c>
      <c r="D135" s="15"/>
    </row>
    <row r="136" spans="1:4" ht="14.5" x14ac:dyDescent="0.35">
      <c r="A136" s="15" t="s">
        <v>549</v>
      </c>
      <c r="B136" s="15" t="s">
        <v>66</v>
      </c>
      <c r="C136" s="15" t="s">
        <v>550</v>
      </c>
      <c r="D136" s="15"/>
    </row>
    <row r="137" spans="1:4" ht="14.5" x14ac:dyDescent="0.35">
      <c r="A137" s="15" t="s">
        <v>551</v>
      </c>
      <c r="B137" s="15" t="s">
        <v>66</v>
      </c>
      <c r="C137" s="15" t="s">
        <v>552</v>
      </c>
      <c r="D137" s="15"/>
    </row>
    <row r="138" spans="1:4" ht="115" x14ac:dyDescent="0.35">
      <c r="A138" s="9" t="s">
        <v>553</v>
      </c>
      <c r="B138" s="9" t="s">
        <v>554</v>
      </c>
      <c r="C138" s="9" t="s">
        <v>555</v>
      </c>
      <c r="D138" s="9" t="s">
        <v>743</v>
      </c>
    </row>
    <row r="139" spans="1:4" ht="80.5" x14ac:dyDescent="0.35">
      <c r="A139" s="9" t="s">
        <v>557</v>
      </c>
      <c r="B139" s="9" t="s">
        <v>558</v>
      </c>
      <c r="C139" s="9" t="s">
        <v>559</v>
      </c>
      <c r="D139" s="9" t="s">
        <v>631</v>
      </c>
    </row>
    <row r="140" spans="1:4" ht="46" x14ac:dyDescent="0.35">
      <c r="A140" s="9" t="s">
        <v>560</v>
      </c>
      <c r="B140" s="9" t="s">
        <v>561</v>
      </c>
      <c r="C140" s="9" t="s">
        <v>562</v>
      </c>
      <c r="D140" s="9" t="s">
        <v>688</v>
      </c>
    </row>
    <row r="141" spans="1:4" ht="23" x14ac:dyDescent="0.35">
      <c r="A141" s="9" t="s">
        <v>563</v>
      </c>
      <c r="B141" s="9" t="s">
        <v>564</v>
      </c>
      <c r="C141" s="9" t="s">
        <v>565</v>
      </c>
      <c r="D141" s="9" t="s">
        <v>216</v>
      </c>
    </row>
    <row r="142" spans="1:4" ht="57.5" x14ac:dyDescent="0.35">
      <c r="A142" s="9" t="s">
        <v>566</v>
      </c>
      <c r="B142" s="9" t="s">
        <v>567</v>
      </c>
      <c r="C142" s="9" t="s">
        <v>568</v>
      </c>
      <c r="D142" s="9" t="s">
        <v>632</v>
      </c>
    </row>
    <row r="143" spans="1:4" ht="57.5" x14ac:dyDescent="0.35">
      <c r="A143" s="9" t="s">
        <v>569</v>
      </c>
      <c r="B143" s="9" t="s">
        <v>570</v>
      </c>
      <c r="C143" s="9" t="s">
        <v>571</v>
      </c>
      <c r="D143" s="9" t="s">
        <v>630</v>
      </c>
    </row>
    <row r="144" spans="1:4" ht="57.5" x14ac:dyDescent="0.35">
      <c r="A144" s="9" t="s">
        <v>572</v>
      </c>
      <c r="B144" s="9" t="s">
        <v>573</v>
      </c>
      <c r="C144" s="9" t="s">
        <v>574</v>
      </c>
      <c r="D144" s="9" t="s">
        <v>744</v>
      </c>
    </row>
    <row r="145" spans="1:4" ht="80.5" x14ac:dyDescent="0.35">
      <c r="A145" s="9" t="s">
        <v>703</v>
      </c>
      <c r="B145" s="9" t="s">
        <v>707</v>
      </c>
      <c r="C145" s="9" t="s">
        <v>705</v>
      </c>
      <c r="D145" s="9" t="s">
        <v>746</v>
      </c>
    </row>
    <row r="146" spans="1:4" ht="92" x14ac:dyDescent="0.35">
      <c r="A146" s="9" t="s">
        <v>704</v>
      </c>
      <c r="B146" s="9" t="s">
        <v>708</v>
      </c>
      <c r="C146" s="9" t="s">
        <v>706</v>
      </c>
      <c r="D146" s="9" t="s">
        <v>745</v>
      </c>
    </row>
  </sheetData>
  <autoFilter ref="A5:D146" xr:uid="{00000000-0009-0000-0000-000014000000}"/>
  <pageMargins left="0.25" right="0.25" top="0.75" bottom="0.75" header="0.3" footer="0.3"/>
  <pageSetup paperSize="9" scale="48"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b08c88-d023-4b2a-ae91-c7e38f169ec1" xsi:nil="true"/>
    <lcf76f155ced4ddcb4097134ff3c332f xmlns="c24e33d6-1d4f-4bfe-979e-3bead31c635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A64EADDD387449A320BC5E5E288F88" ma:contentTypeVersion="15" ma:contentTypeDescription="Create a new document." ma:contentTypeScope="" ma:versionID="97b3356c6aa674cf70a5bab0c23b7f21">
  <xsd:schema xmlns:xsd="http://www.w3.org/2001/XMLSchema" xmlns:xs="http://www.w3.org/2001/XMLSchema" xmlns:p="http://schemas.microsoft.com/office/2006/metadata/properties" xmlns:ns2="c24e33d6-1d4f-4bfe-979e-3bead31c6350" xmlns:ns3="9eb08c88-d023-4b2a-ae91-c7e38f169ec1" targetNamespace="http://schemas.microsoft.com/office/2006/metadata/properties" ma:root="true" ma:fieldsID="fdf55cd920a435128d3478ead28cd971" ns2:_="" ns3:_="">
    <xsd:import namespace="c24e33d6-1d4f-4bfe-979e-3bead31c6350"/>
    <xsd:import namespace="9eb08c88-d023-4b2a-ae91-c7e38f169e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e33d6-1d4f-4bfe-979e-3bead31c63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ea6d2d-0f7a-4297-ad52-f16ba463c90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b08c88-d023-4b2a-ae91-c7e38f169ec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ba5a607-f600-491e-bb1c-067fdd6ce434}" ma:internalName="TaxCatchAll" ma:showField="CatchAllData" ma:web="9eb08c88-d023-4b2a-ae91-c7e38f169e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652B57-70A4-4F54-BD3C-10443281E7C3}">
  <ds:schemaRefs>
    <ds:schemaRef ds:uri="http://schemas.openxmlformats.org/package/2006/metadata/core-properties"/>
    <ds:schemaRef ds:uri="http://www.w3.org/XML/1998/namespace"/>
    <ds:schemaRef ds:uri="http://purl.org/dc/dcmitype/"/>
    <ds:schemaRef ds:uri="http://schemas.microsoft.com/office/2006/documentManagement/types"/>
    <ds:schemaRef ds:uri="c24e33d6-1d4f-4bfe-979e-3bead31c6350"/>
    <ds:schemaRef ds:uri="http://purl.org/dc/elements/1.1/"/>
    <ds:schemaRef ds:uri="9eb08c88-d023-4b2a-ae91-c7e38f169ec1"/>
    <ds:schemaRef ds:uri="http://purl.org/dc/term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B8E1378-A871-4398-B906-D9DFC0F51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e33d6-1d4f-4bfe-979e-3bead31c6350"/>
    <ds:schemaRef ds:uri="9eb08c88-d023-4b2a-ae91-c7e38f169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0D4CF-DE38-4BB1-9CE1-46FA434EFB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PP 1 lentelė</vt:lpstr>
      <vt:lpstr>PP 2 lentelė</vt:lpstr>
      <vt:lpstr>PP 3 lentelė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Virginija Lauruvėnė</dc:creator>
  <cp:lastModifiedBy>Asta Levickaitė</cp:lastModifiedBy>
  <cp:lastPrinted>2023-12-06T13:53:56Z</cp:lastPrinted>
  <dcterms:created xsi:type="dcterms:W3CDTF">2017-11-23T09:10:18Z</dcterms:created>
  <dcterms:modified xsi:type="dcterms:W3CDTF">2023-12-06T13:55:04Z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0x01010012A64EADDD387449A320BC5E5E288F88</vt:lpwstr>
  </property>
  <property fmtid="{D5CDD505-2E9C-101B-9397-08002B2CF9AE}" pid="3" name="Order">
    <vt:r8>86200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