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uragesreg.sharepoint.com/sites/Bendras/Shared Documents/KOLEGIJA/2023/2023-09-14 R/"/>
    </mc:Choice>
  </mc:AlternateContent>
  <xr:revisionPtr revIDLastSave="32" documentId="8_{0A242A21-028F-461C-9278-0A624A4D0B2B}" xr6:coauthVersionLast="47" xr6:coauthVersionMax="47" xr10:uidLastSave="{E06420D2-4BB1-42A9-9845-35163F030E89}"/>
  <bookViews>
    <workbookView xWindow="-110" yWindow="-110" windowWidth="19420" windowHeight="1030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1" l="1"/>
  <c r="J31" i="1"/>
  <c r="G31" i="1"/>
  <c r="F31" i="1"/>
</calcChain>
</file>

<file path=xl/sharedStrings.xml><?xml version="1.0" encoding="utf-8"?>
<sst xmlns="http://schemas.openxmlformats.org/spreadsheetml/2006/main" count="78" uniqueCount="59">
  <si>
    <t/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</si>
  <si>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</si>
  <si>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</si>
  <si>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06.2.1-TID-R-511 Vietinių kelių vystymas</t>
  </si>
  <si>
    <t>(2014–2020 m. ES fondų investicijų veiksmų programos įgyvendinimo priemonės kodas ir pavadinimas)</t>
  </si>
  <si>
    <t>2016-11-14</t>
  </si>
  <si>
    <t>Nr.</t>
  </si>
  <si>
    <t>06.2.1-TID-R-511-71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</si>
  <si>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</si>
  <si>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</si>
  <si>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</si>
  <si>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</si>
  <si>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</si>
  <si>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</si>
  <si>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</si>
  <si>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</si>
  <si>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</si>
  <si>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</si>
  <si>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</si>
  <si>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</si>
  <si>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</si>
  <si>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</si>
  <si>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</si>
  <si>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</si>
  <si>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</si>
  <si>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</si>
  <si>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</si>
  <si>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</si>
  <si>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</si>
  <si>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</si>
  <si>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</si>
  <si>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</si>
  <si>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</si>
  <si>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</si>
  <si>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</si>
  <si>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</si>
  <si>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</si>
  <si>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Jurbarko rajono savivaldybės administracija</t>
  </si>
  <si>
    <t>A. Giedraičio-Giedriaus gatvės rekonstravimas Jurbarko mieste</t>
  </si>
  <si>
    <t>2.</t>
  </si>
  <si>
    <t>Eismo saugos priemonių diegimas Jurbarko miesto Lauko gatvėje</t>
  </si>
  <si>
    <t>3.</t>
  </si>
  <si>
    <t>Pagėgių savivaldybės administracija</t>
  </si>
  <si>
    <t>Jaunimo ir Rambyno gatvių Pagėgiuose infrastruktūros sutvarkymas</t>
  </si>
  <si>
    <t>4.</t>
  </si>
  <si>
    <t>Pagėgių miesto Ateities gatvės infrastruktūros sutvarkymas</t>
  </si>
  <si>
    <t>5.</t>
  </si>
  <si>
    <t>Šilalės rajono savivaldybės administracija</t>
  </si>
  <si>
    <t>Eismo saugumo priemonių diegimas Šilalės mieste ir rajono gyvenvietėse</t>
  </si>
  <si>
    <t>6.</t>
  </si>
  <si>
    <t>Tauragės rajono savivaldybės administracija</t>
  </si>
  <si>
    <t>Tauragės miesto gatvių rekonstrukcija (Žemaitės, Smėlynų g. ir Smėlynų skg.)</t>
  </si>
  <si>
    <t>7.</t>
  </si>
  <si>
    <t>Tauragės miesto Pilėnų gatvės rekonstrukcija</t>
  </si>
  <si>
    <t>Iki paraiškos pateikimo ĮI termino projektas turi tenkinti priemonės 06.2.1-TID-R-511 „Vietinių kelių vystymas“ projektų finansavimo sąlygų aprašo 28 p. nustatytus reikalavimus.</t>
  </si>
  <si>
    <t>IŠ VISO:</t>
  </si>
  <si>
    <t>Regionui numatytas ES struktūrinių fondų lėšų limitas:</t>
  </si>
  <si>
    <t>PATVIRTINTA
Tauragės regiono plėtros tarybos 
2016 m. lapkričio 14 d. sprendimu Nr. 51/9S-31
(Tauragės regiono plėtros tarybos 
2023 m. rugsėjo 20 d. sprendimo Nr. TS-26 redakcija)</t>
  </si>
  <si>
    <t>IŠ ES STRUKTŪRINIŲ FONDŲ LĖŠŲ SIŪLOMŲ BENDRAI FINANSUOTI TAURAGĖS REGIONO PROJEKTŲ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</si>
</sst>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27]#,##0.00"/>
    <numFmt numFmtId="165" formatCode="[$-10409]#,##0.00"/>
  </numFmts>
  <fonts count="14" x14ac:knownFonts="1"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4" fillId="0" borderId="0" xfId="0" applyFont="1"/>
    <xf numFmtId="0" fontId="6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4" fontId="4" fillId="0" borderId="0" xfId="0" applyNumberFormat="1" applyFont="1"/>
    <xf numFmtId="0" fontId="8" fillId="0" borderId="18" xfId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vertical="top" wrapText="1" readingOrder="1"/>
    </xf>
    <xf numFmtId="4" fontId="8" fillId="0" borderId="2" xfId="1" applyNumberFormat="1" applyFont="1" applyBorder="1" applyAlignment="1">
      <alignment vertical="top" wrapText="1" readingOrder="1"/>
    </xf>
    <xf numFmtId="4" fontId="8" fillId="0" borderId="18" xfId="1" applyNumberFormat="1" applyFont="1" applyBorder="1" applyAlignment="1">
      <alignment vertical="top" wrapText="1" readingOrder="1"/>
    </xf>
    <xf numFmtId="0" fontId="12" fillId="0" borderId="19" xfId="1" applyFont="1" applyBorder="1" applyAlignment="1">
      <alignment horizontal="center" vertical="top" wrapText="1" readingOrder="1"/>
    </xf>
    <xf numFmtId="4" fontId="8" fillId="0" borderId="14" xfId="1" applyNumberFormat="1" applyFont="1" applyBorder="1" applyAlignment="1">
      <alignment vertical="top" wrapText="1" readingOrder="1"/>
    </xf>
    <xf numFmtId="4" fontId="4" fillId="0" borderId="1" xfId="1" applyNumberFormat="1" applyFont="1" applyBorder="1" applyAlignment="1">
      <alignment vertical="top" wrapText="1"/>
    </xf>
    <xf numFmtId="4" fontId="4" fillId="0" borderId="16" xfId="1" applyNumberFormat="1" applyFont="1" applyBorder="1" applyAlignment="1">
      <alignment vertical="top" wrapText="1"/>
    </xf>
    <xf numFmtId="0" fontId="8" fillId="0" borderId="18" xfId="1" applyFont="1" applyBorder="1" applyAlignment="1">
      <alignment horizontal="center" vertical="top" wrapText="1" readingOrder="1"/>
    </xf>
    <xf numFmtId="0" fontId="8" fillId="0" borderId="14" xfId="1" applyFont="1" applyBorder="1" applyAlignment="1">
      <alignment horizontal="center" vertical="top" wrapText="1" readingOrder="1"/>
    </xf>
    <xf numFmtId="0" fontId="11" fillId="0" borderId="8" xfId="1" applyFont="1" applyBorder="1" applyAlignment="1">
      <alignment horizontal="right" vertical="top" wrapText="1" readingOrder="1"/>
    </xf>
    <xf numFmtId="0" fontId="11" fillId="0" borderId="0" xfId="1" applyFont="1" applyAlignment="1">
      <alignment horizontal="right" vertical="top" wrapText="1" readingOrder="1"/>
    </xf>
    <xf numFmtId="0" fontId="11" fillId="0" borderId="15" xfId="1" applyFont="1" applyBorder="1" applyAlignment="1">
      <alignment horizontal="right" vertical="top" wrapText="1" readingOrder="1"/>
    </xf>
    <xf numFmtId="0" fontId="11" fillId="0" borderId="1" xfId="1" applyFont="1" applyBorder="1" applyAlignment="1">
      <alignment horizontal="right" vertical="top" wrapText="1" readingOrder="1"/>
    </xf>
    <xf numFmtId="164" fontId="11" fillId="0" borderId="17" xfId="1" applyNumberFormat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left" vertical="top" wrapText="1" readingOrder="1"/>
    </xf>
    <xf numFmtId="4" fontId="8" fillId="0" borderId="20" xfId="1" applyNumberFormat="1" applyFont="1" applyBorder="1" applyAlignment="1">
      <alignment vertical="top" wrapText="1" readingOrder="1"/>
    </xf>
    <xf numFmtId="4" fontId="8" fillId="0" borderId="3" xfId="1" applyNumberFormat="1" applyFont="1" applyBorder="1" applyAlignment="1">
      <alignment vertical="top" wrapText="1" readingOrder="1"/>
    </xf>
    <xf numFmtId="4" fontId="8" fillId="0" borderId="15" xfId="1" applyNumberFormat="1" applyFont="1" applyBorder="1" applyAlignment="1">
      <alignment vertical="top" wrapText="1" readingOrder="1"/>
    </xf>
    <xf numFmtId="4" fontId="8" fillId="0" borderId="16" xfId="1" applyNumberFormat="1" applyFont="1" applyBorder="1" applyAlignment="1">
      <alignment vertical="top" wrapText="1" readingOrder="1"/>
    </xf>
    <xf numFmtId="4" fontId="8" fillId="0" borderId="18" xfId="1" applyNumberFormat="1" applyFont="1" applyBorder="1" applyAlignment="1">
      <alignment vertical="top" wrapText="1" readingOrder="1"/>
    </xf>
    <xf numFmtId="4" fontId="8" fillId="0" borderId="20" xfId="1" applyNumberFormat="1" applyFont="1" applyBorder="1" applyAlignment="1">
      <alignment horizontal="right" vertical="top" wrapText="1" readingOrder="1"/>
    </xf>
    <xf numFmtId="4" fontId="8" fillId="0" borderId="6" xfId="1" applyNumberFormat="1" applyFont="1" applyBorder="1" applyAlignment="1">
      <alignment horizontal="right" vertical="top" wrapText="1" readingOrder="1"/>
    </xf>
    <xf numFmtId="4" fontId="8" fillId="0" borderId="3" xfId="1" applyNumberFormat="1" applyFont="1" applyBorder="1" applyAlignment="1">
      <alignment horizontal="right" vertical="top" wrapText="1" readingOrder="1"/>
    </xf>
    <xf numFmtId="4" fontId="8" fillId="0" borderId="15" xfId="1" applyNumberFormat="1" applyFont="1" applyBorder="1" applyAlignment="1">
      <alignment horizontal="right" vertical="top" wrapText="1" readingOrder="1"/>
    </xf>
    <xf numFmtId="4" fontId="8" fillId="0" borderId="1" xfId="1" applyNumberFormat="1" applyFont="1" applyBorder="1" applyAlignment="1">
      <alignment horizontal="right" vertical="top" wrapText="1" readingOrder="1"/>
    </xf>
    <xf numFmtId="4" fontId="8" fillId="0" borderId="16" xfId="1" applyNumberFormat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horizontal="right"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0" fontId="8" fillId="0" borderId="26" xfId="1" applyFont="1" applyBorder="1" applyAlignment="1">
      <alignment horizontal="center" vertical="top" wrapText="1" readingOrder="1"/>
    </xf>
    <xf numFmtId="0" fontId="8" fillId="0" borderId="28" xfId="1" applyFont="1" applyBorder="1" applyAlignment="1">
      <alignment horizontal="center" vertical="top" wrapText="1" readingOrder="1"/>
    </xf>
    <xf numFmtId="0" fontId="8" fillId="0" borderId="27" xfId="1" applyFont="1" applyBorder="1" applyAlignment="1">
      <alignment horizontal="center" vertical="top" wrapText="1" readingOrder="1"/>
    </xf>
    <xf numFmtId="4" fontId="8" fillId="0" borderId="6" xfId="1" applyNumberFormat="1" applyFont="1" applyBorder="1" applyAlignment="1">
      <alignment vertical="top" wrapText="1" readingOrder="1"/>
    </xf>
    <xf numFmtId="4" fontId="8" fillId="0" borderId="1" xfId="1" applyNumberFormat="1" applyFont="1" applyBorder="1" applyAlignment="1">
      <alignment vertical="top" wrapText="1" readingOrder="1"/>
    </xf>
    <xf numFmtId="0" fontId="8" fillId="0" borderId="20" xfId="1" applyFont="1" applyBorder="1" applyAlignment="1">
      <alignment horizontal="left" vertical="top" wrapText="1" readingOrder="1"/>
    </xf>
    <xf numFmtId="0" fontId="8" fillId="0" borderId="3" xfId="1" applyFont="1" applyBorder="1" applyAlignment="1">
      <alignment horizontal="left" vertical="top" wrapText="1" readingOrder="1"/>
    </xf>
    <xf numFmtId="0" fontId="8" fillId="0" borderId="15" xfId="1" applyFont="1" applyBorder="1" applyAlignment="1">
      <alignment horizontal="left" vertical="top" wrapText="1" readingOrder="1"/>
    </xf>
    <xf numFmtId="0" fontId="8" fillId="0" borderId="16" xfId="1" applyFont="1" applyBorder="1" applyAlignment="1">
      <alignment horizontal="left" vertical="top" wrapText="1" readingOrder="1"/>
    </xf>
    <xf numFmtId="4" fontId="5" fillId="0" borderId="2" xfId="1" applyNumberFormat="1" applyFont="1" applyBorder="1" applyAlignment="1">
      <alignment vertical="top" wrapText="1" readingOrder="1"/>
    </xf>
    <xf numFmtId="4" fontId="10" fillId="0" borderId="5" xfId="1" applyNumberFormat="1" applyFont="1" applyBorder="1" applyAlignment="1">
      <alignment vertical="top" wrapText="1"/>
    </xf>
    <xf numFmtId="4" fontId="8" fillId="0" borderId="2" xfId="1" applyNumberFormat="1" applyFont="1" applyBorder="1" applyAlignment="1">
      <alignment horizontal="right" vertical="top" wrapText="1" readingOrder="1"/>
    </xf>
    <xf numFmtId="4" fontId="4" fillId="0" borderId="4" xfId="1" applyNumberFormat="1" applyFont="1" applyBorder="1" applyAlignment="1">
      <alignment vertical="top" wrapText="1"/>
    </xf>
    <xf numFmtId="4" fontId="4" fillId="0" borderId="5" xfId="1" applyNumberFormat="1" applyFont="1" applyBorder="1" applyAlignment="1">
      <alignment vertical="top" wrapText="1"/>
    </xf>
    <xf numFmtId="4" fontId="9" fillId="0" borderId="20" xfId="1" applyNumberFormat="1" applyFont="1" applyBorder="1" applyAlignment="1">
      <alignment vertical="top" wrapText="1"/>
    </xf>
    <xf numFmtId="4" fontId="9" fillId="0" borderId="3" xfId="1" applyNumberFormat="1" applyFont="1" applyBorder="1" applyAlignment="1">
      <alignment vertical="top" wrapText="1"/>
    </xf>
    <xf numFmtId="4" fontId="9" fillId="0" borderId="15" xfId="1" applyNumberFormat="1" applyFont="1" applyBorder="1" applyAlignment="1">
      <alignment vertical="top" wrapText="1"/>
    </xf>
    <xf numFmtId="4" fontId="9" fillId="0" borderId="16" xfId="1" applyNumberFormat="1" applyFont="1" applyBorder="1" applyAlignment="1">
      <alignment vertical="top" wrapText="1"/>
    </xf>
    <xf numFmtId="4" fontId="8" fillId="0" borderId="21" xfId="1" applyNumberFormat="1" applyFont="1" applyBorder="1" applyAlignment="1">
      <alignment vertical="top" wrapText="1" readingOrder="1"/>
    </xf>
    <xf numFmtId="4" fontId="8" fillId="0" borderId="22" xfId="1" applyNumberFormat="1" applyFont="1" applyBorder="1" applyAlignment="1">
      <alignment vertical="top" wrapText="1" readingOrder="1"/>
    </xf>
    <xf numFmtId="4" fontId="8" fillId="0" borderId="23" xfId="1" applyNumberFormat="1" applyFont="1" applyBorder="1" applyAlignment="1">
      <alignment vertical="top" wrapText="1" readingOrder="1"/>
    </xf>
    <xf numFmtId="4" fontId="8" fillId="0" borderId="24" xfId="1" applyNumberFormat="1" applyFont="1" applyBorder="1" applyAlignment="1">
      <alignment vertical="top" wrapText="1" readingOrder="1"/>
    </xf>
    <xf numFmtId="4" fontId="8" fillId="0" borderId="19" xfId="1" applyNumberFormat="1" applyFont="1" applyBorder="1" applyAlignment="1">
      <alignment vertical="top" wrapText="1" readingOrder="1"/>
    </xf>
    <xf numFmtId="4" fontId="8" fillId="0" borderId="25" xfId="1" applyNumberFormat="1" applyFont="1" applyBorder="1" applyAlignment="1">
      <alignment vertical="top" wrapText="1" readingOrder="1"/>
    </xf>
    <xf numFmtId="4" fontId="8" fillId="0" borderId="31" xfId="1" applyNumberFormat="1" applyFont="1" applyBorder="1" applyAlignment="1">
      <alignment vertical="top" wrapText="1" readingOrder="1"/>
    </xf>
    <xf numFmtId="4" fontId="8" fillId="0" borderId="32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0" fontId="4" fillId="0" borderId="4" xfId="1" applyFont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165" fontId="8" fillId="0" borderId="14" xfId="1" applyNumberFormat="1" applyFont="1" applyBorder="1" applyAlignment="1">
      <alignment horizontal="left" vertical="top" wrapText="1" readingOrder="1"/>
    </xf>
    <xf numFmtId="0" fontId="4" fillId="0" borderId="1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8" fillId="0" borderId="26" xfId="1" applyFont="1" applyBorder="1" applyAlignment="1">
      <alignment horizontal="left" vertical="top" wrapText="1" readingOrder="1"/>
    </xf>
    <xf numFmtId="0" fontId="8" fillId="0" borderId="28" xfId="1" applyFont="1" applyBorder="1" applyAlignment="1">
      <alignment horizontal="left" vertical="top" wrapText="1" readingOrder="1"/>
    </xf>
    <xf numFmtId="0" fontId="8" fillId="0" borderId="27" xfId="1" applyFont="1" applyBorder="1" applyAlignment="1">
      <alignment horizontal="left" vertical="top" wrapText="1" readingOrder="1"/>
    </xf>
    <xf numFmtId="0" fontId="8" fillId="0" borderId="21" xfId="1" applyFont="1" applyBorder="1" applyAlignment="1">
      <alignment horizontal="left" vertical="top" wrapText="1" readingOrder="1"/>
    </xf>
    <xf numFmtId="0" fontId="8" fillId="0" borderId="23" xfId="1" applyFont="1" applyBorder="1" applyAlignment="1">
      <alignment horizontal="left" vertical="top" wrapText="1" readingOrder="1"/>
    </xf>
    <xf numFmtId="0" fontId="8" fillId="0" borderId="29" xfId="1" applyFont="1" applyBorder="1" applyAlignment="1">
      <alignment horizontal="left" vertical="top" wrapText="1" readingOrder="1"/>
    </xf>
    <xf numFmtId="0" fontId="8" fillId="0" borderId="30" xfId="1" applyFont="1" applyBorder="1" applyAlignment="1">
      <alignment horizontal="left" vertical="top" wrapText="1" readingOrder="1"/>
    </xf>
    <xf numFmtId="0" fontId="8" fillId="0" borderId="24" xfId="1" applyFont="1" applyBorder="1" applyAlignment="1">
      <alignment horizontal="left" vertical="top" wrapText="1" readingOrder="1"/>
    </xf>
    <xf numFmtId="0" fontId="8" fillId="0" borderId="25" xfId="1" applyFont="1" applyBorder="1" applyAlignment="1">
      <alignment horizontal="left" vertical="top" wrapText="1" readingOrder="1"/>
    </xf>
    <xf numFmtId="4" fontId="8" fillId="0" borderId="17" xfId="1" applyNumberFormat="1" applyFont="1" applyBorder="1" applyAlignment="1">
      <alignment vertical="top" wrapText="1" readingOrder="1"/>
    </xf>
    <xf numFmtId="4" fontId="8" fillId="0" borderId="26" xfId="1" applyNumberFormat="1" applyFont="1" applyBorder="1" applyAlignment="1">
      <alignment vertical="top" wrapText="1" readingOrder="1"/>
    </xf>
    <xf numFmtId="4" fontId="8" fillId="0" borderId="18" xfId="1" applyNumberFormat="1" applyFont="1" applyBorder="1" applyAlignment="1">
      <alignment horizontal="right" vertical="top" wrapText="1" readingOrder="1"/>
    </xf>
    <xf numFmtId="4" fontId="4" fillId="0" borderId="6" xfId="1" applyNumberFormat="1" applyFont="1" applyBorder="1" applyAlignment="1">
      <alignment horizontal="right" vertical="top" wrapText="1"/>
    </xf>
    <xf numFmtId="4" fontId="4" fillId="0" borderId="3" xfId="1" applyNumberFormat="1" applyFont="1" applyBorder="1" applyAlignment="1">
      <alignment horizontal="right" vertical="top" wrapText="1"/>
    </xf>
    <xf numFmtId="4" fontId="8" fillId="0" borderId="17" xfId="1" applyNumberFormat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vertical="top" wrapText="1" readingOrder="1"/>
    </xf>
    <xf numFmtId="0" fontId="4" fillId="0" borderId="3" xfId="1" applyFont="1" applyBorder="1" applyAlignment="1">
      <alignment vertical="top" wrapText="1"/>
    </xf>
    <xf numFmtId="4" fontId="8" fillId="0" borderId="2" xfId="1" applyNumberFormat="1" applyFont="1" applyBorder="1" applyAlignment="1">
      <alignment vertical="top" wrapText="1" readingOrder="1"/>
    </xf>
    <xf numFmtId="4" fontId="4" fillId="0" borderId="3" xfId="1" applyNumberFormat="1" applyFont="1" applyBorder="1" applyAlignment="1">
      <alignment vertical="top" wrapText="1"/>
    </xf>
    <xf numFmtId="4" fontId="4" fillId="0" borderId="6" xfId="1" applyNumberFormat="1" applyFont="1" applyBorder="1" applyAlignment="1">
      <alignment vertical="top" wrapText="1"/>
    </xf>
    <xf numFmtId="0" fontId="8" fillId="0" borderId="2" xfId="1" applyFont="1" applyBorder="1" applyAlignment="1">
      <alignment vertical="top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3" fillId="0" borderId="0" xfId="1" applyFont="1" applyAlignment="1">
      <alignment vertical="top" wrapText="1" readingOrder="1"/>
    </xf>
    <xf numFmtId="0" fontId="4" fillId="0" borderId="0" xfId="0" applyFont="1"/>
    <xf numFmtId="0" fontId="5" fillId="0" borderId="0" xfId="1" applyFont="1" applyAlignment="1">
      <alignment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6" fillId="0" borderId="0" xfId="1" applyFont="1" applyAlignment="1">
      <alignment horizontal="center" vertical="top" wrapText="1" readingOrder="1"/>
    </xf>
    <xf numFmtId="0" fontId="6" fillId="0" borderId="0" xfId="1" applyFont="1" applyAlignment="1">
      <alignment horizontal="center" vertical="center" wrapText="1" readingOrder="1"/>
    </xf>
    <xf numFmtId="0" fontId="12" fillId="0" borderId="0" xfId="1" applyFont="1" applyAlignment="1">
      <alignment horizontal="center" vertical="center" wrapText="1" readingOrder="1"/>
    </xf>
    <xf numFmtId="0" fontId="13" fillId="0" borderId="0" xfId="0" applyFont="1"/>
    <xf numFmtId="0" fontId="1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vertical="top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7" fillId="2" borderId="0" xfId="1" applyFont="1" applyFill="1" applyAlignment="1">
      <alignment horizontal="center" vertical="center" wrapText="1" readingOrder="1"/>
    </xf>
    <xf numFmtId="4" fontId="9" fillId="0" borderId="33" xfId="1" applyNumberFormat="1" applyFont="1" applyBorder="1" applyAlignment="1">
      <alignment vertical="top" wrapText="1"/>
    </xf>
    <xf numFmtId="4" fontId="9" fillId="0" borderId="29" xfId="1" applyNumberFormat="1" applyFont="1" applyBorder="1" applyAlignment="1">
      <alignment vertical="top" wrapText="1"/>
    </xf>
    <xf numFmtId="4" fontId="9" fillId="0" borderId="9" xfId="1" applyNumberFormat="1" applyFont="1" applyBorder="1" applyAlignment="1">
      <alignment vertical="top" wrapText="1"/>
    </xf>
    <xf numFmtId="4" fontId="8" fillId="0" borderId="34" xfId="1" applyNumberFormat="1" applyFont="1" applyBorder="1" applyAlignment="1">
      <alignment vertical="top" wrapText="1" readingOrder="1"/>
    </xf>
    <xf numFmtId="4" fontId="8" fillId="0" borderId="35" xfId="1" applyNumberFormat="1" applyFont="1" applyBorder="1" applyAlignment="1">
      <alignment vertical="top" wrapText="1" readingOrder="1"/>
    </xf>
    <xf numFmtId="4" fontId="8" fillId="0" borderId="28" xfId="1" applyNumberFormat="1" applyFont="1" applyBorder="1" applyAlignment="1">
      <alignment vertical="top" wrapText="1" readingOrder="1"/>
    </xf>
    <xf numFmtId="0" fontId="11" fillId="0" borderId="21" xfId="1" applyFont="1" applyBorder="1" applyAlignment="1">
      <alignment horizontal="center" vertical="top" wrapText="1" readingOrder="1"/>
    </xf>
    <xf numFmtId="0" fontId="11" fillId="0" borderId="22" xfId="1" applyFont="1" applyBorder="1" applyAlignment="1">
      <alignment horizontal="center" vertical="top" wrapText="1" readingOrder="1"/>
    </xf>
    <xf numFmtId="0" fontId="11" fillId="0" borderId="36" xfId="1" applyFont="1" applyBorder="1" applyAlignment="1">
      <alignment horizontal="center" vertical="top" wrapText="1" readingOrder="1"/>
    </xf>
    <xf numFmtId="0" fontId="11" fillId="0" borderId="37" xfId="1" applyFont="1" applyBorder="1" applyAlignment="1">
      <alignment horizontal="center" vertical="top" wrapText="1" readingOrder="1"/>
    </xf>
    <xf numFmtId="0" fontId="11" fillId="0" borderId="1" xfId="1" applyFont="1" applyBorder="1" applyAlignment="1">
      <alignment horizontal="center" vertical="top" wrapText="1" readingOrder="1"/>
    </xf>
    <xf numFmtId="0" fontId="11" fillId="0" borderId="16" xfId="1" applyFont="1" applyBorder="1" applyAlignment="1">
      <alignment horizontal="center" vertical="top" wrapText="1" readingOrder="1"/>
    </xf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"/>
  <sheetViews>
    <sheetView showGridLines="0" tabSelected="1" topLeftCell="A26" workbookViewId="0">
      <selection activeCell="G34" sqref="G34"/>
    </sheetView>
  </sheetViews>
  <sheetFormatPr defaultRowHeight="14" x14ac:dyDescent="0.3"/>
  <cols>
    <col min="1" max="1" width="5.54296875" style="1" customWidth="1"/>
    <col min="2" max="2" width="13.6328125" style="1" customWidth="1"/>
    <col min="3" max="3" width="6.1796875" style="1" customWidth="1"/>
    <col min="4" max="4" width="13" style="1" customWidth="1"/>
    <col min="5" max="5" width="8.984375E-2" style="1" customWidth="1"/>
    <col min="6" max="6" width="13.08984375" style="1" customWidth="1"/>
    <col min="7" max="7" width="18.36328125" style="1" customWidth="1"/>
    <col min="8" max="8" width="4.6328125" style="1" customWidth="1"/>
    <col min="9" max="9" width="13.453125" style="1" customWidth="1"/>
    <col min="10" max="11" width="4.54296875" style="1" customWidth="1"/>
    <col min="12" max="12" width="7.6328125" style="1" customWidth="1"/>
    <col min="13" max="13" width="16.81640625" style="1" customWidth="1"/>
    <col min="14" max="14" width="3.6328125" style="1" customWidth="1"/>
    <col min="15" max="15" width="11.08984375" style="1" customWidth="1"/>
    <col min="16" max="16" width="14.81640625" style="1" customWidth="1"/>
    <col min="17" max="17" width="0.81640625" style="1" customWidth="1"/>
    <col min="18" max="18" width="16.81640625" style="1" customWidth="1"/>
    <col min="19" max="19" width="3" style="1" customWidth="1"/>
    <col min="20" max="20" width="22.08984375" style="1" customWidth="1"/>
    <col min="21" max="21" width="12.6328125" style="1" customWidth="1"/>
    <col min="22" max="16384" width="8.7265625" style="1"/>
  </cols>
  <sheetData>
    <row r="1" spans="1:20" ht="60.65" customHeight="1" x14ac:dyDescent="0.3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 t="s">
        <v>57</v>
      </c>
      <c r="S1" s="93"/>
      <c r="T1" s="93"/>
    </row>
    <row r="2" spans="1:20" ht="7.5" customHeight="1" x14ac:dyDescent="0.3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 t="s">
        <v>0</v>
      </c>
      <c r="S2" s="93"/>
      <c r="T2" s="93"/>
    </row>
    <row r="3" spans="1:20" ht="17" customHeight="1" x14ac:dyDescent="0.3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7.149999999999999" customHeight="1" x14ac:dyDescent="0.3">
      <c r="A4" s="102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ht="9" customHeight="1" x14ac:dyDescent="0.3">
      <c r="A5" s="92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0" ht="17" customHeight="1" x14ac:dyDescent="0.3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7" customHeight="1" x14ac:dyDescent="0.3">
      <c r="A7" s="102" t="s">
        <v>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</row>
    <row r="8" spans="1:20" ht="9" customHeight="1" x14ac:dyDescent="0.3">
      <c r="A8" s="103" t="s">
        <v>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20" ht="15" customHeight="1" x14ac:dyDescent="0.35">
      <c r="A9" s="104" t="s">
        <v>58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</row>
    <row r="10" spans="1:20" ht="17.149999999999999" customHeight="1" x14ac:dyDescent="0.3">
      <c r="A10" s="106" t="s">
        <v>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</row>
    <row r="11" spans="1:20" x14ac:dyDescent="0.3">
      <c r="A11" s="107" t="s">
        <v>0</v>
      </c>
      <c r="B11" s="93"/>
      <c r="C11" s="93"/>
      <c r="D11" s="93"/>
      <c r="E11" s="93"/>
      <c r="F11" s="93"/>
      <c r="G11" s="93"/>
      <c r="H11" s="93"/>
      <c r="I11" s="108" t="s">
        <v>5</v>
      </c>
      <c r="J11" s="68"/>
      <c r="K11" s="2" t="s">
        <v>6</v>
      </c>
      <c r="L11" s="108" t="s">
        <v>7</v>
      </c>
      <c r="M11" s="68"/>
      <c r="N11" s="68"/>
      <c r="O11" s="107" t="s">
        <v>0</v>
      </c>
      <c r="P11" s="93"/>
      <c r="Q11" s="93"/>
      <c r="R11" s="93"/>
      <c r="S11" s="93"/>
      <c r="T11" s="93"/>
    </row>
    <row r="12" spans="1:20" ht="0" hidden="1" customHeight="1" x14ac:dyDescent="0.3"/>
    <row r="13" spans="1:20" ht="12.15" customHeight="1" x14ac:dyDescent="0.3"/>
    <row r="14" spans="1:20" ht="17.25" customHeight="1" x14ac:dyDescent="0.3">
      <c r="A14" s="95" t="s">
        <v>8</v>
      </c>
      <c r="B14" s="95" t="s">
        <v>9</v>
      </c>
      <c r="C14" s="95" t="s">
        <v>10</v>
      </c>
      <c r="D14" s="86"/>
      <c r="E14" s="95" t="s">
        <v>11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9"/>
      <c r="Q14" s="95" t="s">
        <v>12</v>
      </c>
      <c r="R14" s="101"/>
      <c r="S14" s="86"/>
      <c r="T14" s="95" t="s">
        <v>13</v>
      </c>
    </row>
    <row r="15" spans="1:20" ht="20.399999999999999" customHeight="1" x14ac:dyDescent="0.3">
      <c r="A15" s="96"/>
      <c r="B15" s="96"/>
      <c r="C15" s="98"/>
      <c r="D15" s="99"/>
      <c r="E15" s="95" t="s">
        <v>14</v>
      </c>
      <c r="F15" s="86"/>
      <c r="G15" s="95" t="s">
        <v>15</v>
      </c>
      <c r="H15" s="65"/>
      <c r="I15" s="69"/>
      <c r="J15" s="109" t="s">
        <v>16</v>
      </c>
      <c r="K15" s="93"/>
      <c r="L15" s="93"/>
      <c r="M15" s="93"/>
      <c r="N15" s="93"/>
      <c r="O15" s="93"/>
      <c r="P15" s="93"/>
      <c r="Q15" s="98"/>
      <c r="R15" s="93"/>
      <c r="S15" s="99"/>
      <c r="T15" s="96"/>
    </row>
    <row r="16" spans="1:20" ht="16.25" customHeight="1" x14ac:dyDescent="0.3">
      <c r="A16" s="96"/>
      <c r="B16" s="96"/>
      <c r="C16" s="98"/>
      <c r="D16" s="99"/>
      <c r="E16" s="98"/>
      <c r="F16" s="99"/>
      <c r="G16" s="95" t="s">
        <v>17</v>
      </c>
      <c r="H16" s="122" t="s">
        <v>0</v>
      </c>
      <c r="I16" s="65"/>
      <c r="J16" s="123" t="s">
        <v>18</v>
      </c>
      <c r="K16" s="124"/>
      <c r="L16" s="124"/>
      <c r="M16" s="124"/>
      <c r="N16" s="124"/>
      <c r="O16" s="124"/>
      <c r="P16" s="125"/>
      <c r="Q16" s="98"/>
      <c r="R16" s="93"/>
      <c r="S16" s="99"/>
      <c r="T16" s="96"/>
    </row>
    <row r="17" spans="1:21" ht="17.149999999999999" customHeight="1" x14ac:dyDescent="0.3">
      <c r="A17" s="96"/>
      <c r="B17" s="96"/>
      <c r="C17" s="98"/>
      <c r="D17" s="99"/>
      <c r="E17" s="98"/>
      <c r="F17" s="99"/>
      <c r="G17" s="96"/>
      <c r="H17" s="95" t="s">
        <v>19</v>
      </c>
      <c r="I17" s="86"/>
      <c r="J17" s="95" t="s">
        <v>20</v>
      </c>
      <c r="K17" s="65"/>
      <c r="L17" s="65"/>
      <c r="M17" s="65"/>
      <c r="N17" s="65"/>
      <c r="O17" s="65"/>
      <c r="P17" s="69"/>
      <c r="Q17" s="98"/>
      <c r="R17" s="93"/>
      <c r="S17" s="99"/>
      <c r="T17" s="96"/>
    </row>
    <row r="18" spans="1:21" ht="50" customHeight="1" x14ac:dyDescent="0.3">
      <c r="A18" s="97"/>
      <c r="B18" s="97"/>
      <c r="C18" s="100"/>
      <c r="D18" s="66"/>
      <c r="E18" s="100"/>
      <c r="F18" s="66"/>
      <c r="G18" s="97"/>
      <c r="H18" s="100"/>
      <c r="I18" s="66"/>
      <c r="J18" s="95" t="s">
        <v>19</v>
      </c>
      <c r="K18" s="65"/>
      <c r="L18" s="69"/>
      <c r="M18" s="3" t="s">
        <v>21</v>
      </c>
      <c r="N18" s="95" t="s">
        <v>22</v>
      </c>
      <c r="O18" s="69"/>
      <c r="P18" s="3" t="s">
        <v>23</v>
      </c>
      <c r="Q18" s="100"/>
      <c r="R18" s="68"/>
      <c r="S18" s="66"/>
      <c r="T18" s="97"/>
    </row>
    <row r="19" spans="1:21" x14ac:dyDescent="0.3">
      <c r="A19" s="4" t="s">
        <v>24</v>
      </c>
      <c r="B19" s="4" t="s">
        <v>25</v>
      </c>
      <c r="C19" s="91" t="s">
        <v>26</v>
      </c>
      <c r="D19" s="69"/>
      <c r="E19" s="91" t="s">
        <v>27</v>
      </c>
      <c r="F19" s="69"/>
      <c r="G19" s="4" t="s">
        <v>28</v>
      </c>
      <c r="H19" s="91" t="s">
        <v>29</v>
      </c>
      <c r="I19" s="69"/>
      <c r="J19" s="91" t="s">
        <v>30</v>
      </c>
      <c r="K19" s="65"/>
      <c r="L19" s="69"/>
      <c r="M19" s="4" t="s">
        <v>31</v>
      </c>
      <c r="N19" s="91" t="s">
        <v>32</v>
      </c>
      <c r="O19" s="69"/>
      <c r="P19" s="4" t="s">
        <v>33</v>
      </c>
      <c r="Q19" s="91" t="s">
        <v>34</v>
      </c>
      <c r="R19" s="65"/>
      <c r="S19" s="69"/>
      <c r="T19" s="4" t="s">
        <v>35</v>
      </c>
    </row>
    <row r="20" spans="1:21" ht="37.75" customHeight="1" x14ac:dyDescent="0.3">
      <c r="A20" s="5" t="s">
        <v>36</v>
      </c>
      <c r="B20" s="5" t="s">
        <v>37</v>
      </c>
      <c r="C20" s="90" t="s">
        <v>38</v>
      </c>
      <c r="D20" s="69"/>
      <c r="E20" s="87">
        <v>615978.15</v>
      </c>
      <c r="F20" s="51"/>
      <c r="G20" s="10">
        <v>523581.42</v>
      </c>
      <c r="H20" s="87">
        <v>0</v>
      </c>
      <c r="I20" s="51"/>
      <c r="J20" s="87">
        <v>46198.36</v>
      </c>
      <c r="K20" s="50"/>
      <c r="L20" s="51"/>
      <c r="M20" s="10">
        <v>46198.37</v>
      </c>
      <c r="N20" s="87">
        <v>0</v>
      </c>
      <c r="O20" s="51"/>
      <c r="P20" s="10">
        <v>0</v>
      </c>
      <c r="Q20" s="49">
        <v>42947</v>
      </c>
      <c r="R20" s="50"/>
      <c r="S20" s="51"/>
      <c r="T20" s="6" t="s">
        <v>0</v>
      </c>
    </row>
    <row r="21" spans="1:21" ht="12" customHeight="1" x14ac:dyDescent="0.3">
      <c r="A21" s="23" t="s">
        <v>39</v>
      </c>
      <c r="B21" s="23" t="s">
        <v>37</v>
      </c>
      <c r="C21" s="43" t="s">
        <v>40</v>
      </c>
      <c r="D21" s="44"/>
      <c r="E21" s="52">
        <v>233553.1</v>
      </c>
      <c r="F21" s="53"/>
      <c r="G21" s="29">
        <v>198520.13</v>
      </c>
      <c r="H21" s="25">
        <v>0</v>
      </c>
      <c r="I21" s="26"/>
      <c r="J21" s="25">
        <v>0</v>
      </c>
      <c r="K21" s="41"/>
      <c r="L21" s="26"/>
      <c r="M21" s="29">
        <v>35032.97</v>
      </c>
      <c r="N21" s="25">
        <v>0</v>
      </c>
      <c r="O21" s="26"/>
      <c r="P21" s="29">
        <v>0</v>
      </c>
      <c r="Q21" s="30">
        <v>44104</v>
      </c>
      <c r="R21" s="31"/>
      <c r="S21" s="32"/>
      <c r="T21" s="16" t="s">
        <v>0</v>
      </c>
    </row>
    <row r="22" spans="1:21" ht="36.65" customHeight="1" x14ac:dyDescent="0.3">
      <c r="A22" s="24"/>
      <c r="B22" s="24"/>
      <c r="C22" s="45"/>
      <c r="D22" s="46"/>
      <c r="E22" s="54"/>
      <c r="F22" s="55"/>
      <c r="G22" s="13"/>
      <c r="H22" s="27"/>
      <c r="I22" s="28"/>
      <c r="J22" s="27"/>
      <c r="K22" s="42"/>
      <c r="L22" s="28"/>
      <c r="M22" s="13"/>
      <c r="N22" s="27"/>
      <c r="O22" s="28"/>
      <c r="P22" s="13"/>
      <c r="Q22" s="33"/>
      <c r="R22" s="34"/>
      <c r="S22" s="35"/>
      <c r="T22" s="17"/>
      <c r="U22" s="7"/>
    </row>
    <row r="23" spans="1:21" ht="34.75" customHeight="1" x14ac:dyDescent="0.3">
      <c r="A23" s="5" t="s">
        <v>41</v>
      </c>
      <c r="B23" s="5" t="s">
        <v>42</v>
      </c>
      <c r="C23" s="90" t="s">
        <v>43</v>
      </c>
      <c r="D23" s="69"/>
      <c r="E23" s="87">
        <v>275093.36</v>
      </c>
      <c r="F23" s="51"/>
      <c r="G23" s="10">
        <v>233829.35</v>
      </c>
      <c r="H23" s="87">
        <v>0</v>
      </c>
      <c r="I23" s="51"/>
      <c r="J23" s="29">
        <v>0</v>
      </c>
      <c r="K23" s="89"/>
      <c r="L23" s="88"/>
      <c r="M23" s="10">
        <v>41264.01</v>
      </c>
      <c r="N23" s="87">
        <v>0</v>
      </c>
      <c r="O23" s="51"/>
      <c r="P23" s="10">
        <v>0</v>
      </c>
      <c r="Q23" s="49">
        <v>43028</v>
      </c>
      <c r="R23" s="50"/>
      <c r="S23" s="51"/>
      <c r="T23" s="6" t="s">
        <v>0</v>
      </c>
    </row>
    <row r="24" spans="1:21" ht="13.75" customHeight="1" x14ac:dyDescent="0.3">
      <c r="A24" s="23" t="s">
        <v>44</v>
      </c>
      <c r="B24" s="23" t="s">
        <v>42</v>
      </c>
      <c r="C24" s="43" t="s">
        <v>45</v>
      </c>
      <c r="D24" s="44"/>
      <c r="E24" s="52">
        <v>156711.5</v>
      </c>
      <c r="F24" s="53"/>
      <c r="G24" s="29">
        <v>133204.76999999999</v>
      </c>
      <c r="H24" s="25">
        <v>0</v>
      </c>
      <c r="I24" s="41"/>
      <c r="J24" s="56">
        <v>11753.37</v>
      </c>
      <c r="K24" s="57"/>
      <c r="L24" s="58"/>
      <c r="M24" s="62">
        <v>11753.36</v>
      </c>
      <c r="N24" s="25">
        <v>0</v>
      </c>
      <c r="O24" s="26"/>
      <c r="P24" s="29">
        <v>0</v>
      </c>
      <c r="Q24" s="30">
        <v>44104</v>
      </c>
      <c r="R24" s="31"/>
      <c r="S24" s="32"/>
      <c r="T24" s="36" t="s">
        <v>0</v>
      </c>
    </row>
    <row r="25" spans="1:21" ht="40.25" customHeight="1" x14ac:dyDescent="0.3">
      <c r="A25" s="24"/>
      <c r="B25" s="24"/>
      <c r="C25" s="45"/>
      <c r="D25" s="46"/>
      <c r="E25" s="54"/>
      <c r="F25" s="55"/>
      <c r="G25" s="13"/>
      <c r="H25" s="27"/>
      <c r="I25" s="42"/>
      <c r="J25" s="59"/>
      <c r="K25" s="60"/>
      <c r="L25" s="61"/>
      <c r="M25" s="63"/>
      <c r="N25" s="27"/>
      <c r="O25" s="28"/>
      <c r="P25" s="13"/>
      <c r="Q25" s="33"/>
      <c r="R25" s="34"/>
      <c r="S25" s="35"/>
      <c r="T25" s="37"/>
    </row>
    <row r="26" spans="1:21" ht="36.65" customHeight="1" x14ac:dyDescent="0.3">
      <c r="A26" s="5" t="s">
        <v>46</v>
      </c>
      <c r="B26" s="5" t="s">
        <v>47</v>
      </c>
      <c r="C26" s="90" t="s">
        <v>48</v>
      </c>
      <c r="D26" s="69"/>
      <c r="E26" s="87">
        <v>799037.74</v>
      </c>
      <c r="F26" s="51"/>
      <c r="G26" s="10">
        <v>679182.07</v>
      </c>
      <c r="H26" s="87">
        <v>0</v>
      </c>
      <c r="I26" s="51"/>
      <c r="J26" s="13">
        <v>0</v>
      </c>
      <c r="K26" s="14"/>
      <c r="L26" s="15"/>
      <c r="M26" s="10">
        <v>119855.67</v>
      </c>
      <c r="N26" s="47">
        <v>0</v>
      </c>
      <c r="O26" s="48"/>
      <c r="P26" s="10">
        <v>0</v>
      </c>
      <c r="Q26" s="49">
        <v>42916</v>
      </c>
      <c r="R26" s="50"/>
      <c r="S26" s="51"/>
      <c r="T26" s="6" t="s">
        <v>0</v>
      </c>
    </row>
    <row r="27" spans="1:21" ht="37.25" customHeight="1" x14ac:dyDescent="0.3">
      <c r="A27" s="9" t="s">
        <v>49</v>
      </c>
      <c r="B27" s="9" t="s">
        <v>50</v>
      </c>
      <c r="C27" s="85" t="s">
        <v>51</v>
      </c>
      <c r="D27" s="86"/>
      <c r="E27" s="87">
        <v>1183328.8</v>
      </c>
      <c r="F27" s="51"/>
      <c r="G27" s="10">
        <v>1005829.47</v>
      </c>
      <c r="H27" s="29">
        <v>0</v>
      </c>
      <c r="I27" s="88"/>
      <c r="J27" s="29">
        <v>0</v>
      </c>
      <c r="K27" s="89"/>
      <c r="L27" s="88"/>
      <c r="M27" s="11">
        <v>177499.33</v>
      </c>
      <c r="N27" s="29">
        <v>0</v>
      </c>
      <c r="O27" s="88"/>
      <c r="P27" s="11">
        <v>0</v>
      </c>
      <c r="Q27" s="81">
        <v>42825</v>
      </c>
      <c r="R27" s="82"/>
      <c r="S27" s="83"/>
      <c r="T27" s="8" t="s">
        <v>0</v>
      </c>
    </row>
    <row r="28" spans="1:21" ht="16.75" customHeight="1" x14ac:dyDescent="0.3">
      <c r="A28" s="70" t="s">
        <v>52</v>
      </c>
      <c r="B28" s="70" t="s">
        <v>50</v>
      </c>
      <c r="C28" s="73" t="s">
        <v>53</v>
      </c>
      <c r="D28" s="74"/>
      <c r="E28" s="110">
        <v>616447.04</v>
      </c>
      <c r="F28" s="53"/>
      <c r="G28" s="113">
        <v>319763.78999999998</v>
      </c>
      <c r="H28" s="79">
        <v>0</v>
      </c>
      <c r="I28" s="79"/>
      <c r="J28" s="79">
        <v>0</v>
      </c>
      <c r="K28" s="79"/>
      <c r="L28" s="79"/>
      <c r="M28" s="80">
        <v>296683.25</v>
      </c>
      <c r="N28" s="79">
        <v>0</v>
      </c>
      <c r="O28" s="79"/>
      <c r="P28" s="79">
        <v>0</v>
      </c>
      <c r="Q28" s="84">
        <v>44104</v>
      </c>
      <c r="R28" s="84"/>
      <c r="S28" s="84"/>
      <c r="T28" s="38" t="s">
        <v>54</v>
      </c>
    </row>
    <row r="29" spans="1:21" ht="16.75" customHeight="1" x14ac:dyDescent="0.3">
      <c r="A29" s="71"/>
      <c r="B29" s="71"/>
      <c r="C29" s="75"/>
      <c r="D29" s="76"/>
      <c r="E29" s="111"/>
      <c r="F29" s="112"/>
      <c r="G29" s="114"/>
      <c r="H29" s="79"/>
      <c r="I29" s="79"/>
      <c r="J29" s="79"/>
      <c r="K29" s="79"/>
      <c r="L29" s="79"/>
      <c r="M29" s="115"/>
      <c r="N29" s="79"/>
      <c r="O29" s="79"/>
      <c r="P29" s="79"/>
      <c r="Q29" s="84"/>
      <c r="R29" s="84"/>
      <c r="S29" s="84"/>
      <c r="T29" s="39"/>
    </row>
    <row r="30" spans="1:21" ht="29.4" customHeight="1" x14ac:dyDescent="0.3">
      <c r="A30" s="72"/>
      <c r="B30" s="72"/>
      <c r="C30" s="77"/>
      <c r="D30" s="78"/>
      <c r="E30" s="111"/>
      <c r="F30" s="112"/>
      <c r="G30" s="114"/>
      <c r="H30" s="80"/>
      <c r="I30" s="80"/>
      <c r="J30" s="80"/>
      <c r="K30" s="80"/>
      <c r="L30" s="80"/>
      <c r="M30" s="115"/>
      <c r="N30" s="79"/>
      <c r="O30" s="79"/>
      <c r="P30" s="79"/>
      <c r="Q30" s="84"/>
      <c r="R30" s="84"/>
      <c r="S30" s="84"/>
      <c r="T30" s="40"/>
    </row>
    <row r="31" spans="1:21" ht="14.4" customHeight="1" x14ac:dyDescent="0.3">
      <c r="A31" s="18" t="s">
        <v>55</v>
      </c>
      <c r="B31" s="19"/>
      <c r="C31" s="19"/>
      <c r="D31" s="19"/>
      <c r="E31" s="19"/>
      <c r="F31" s="22">
        <f>SUM(E20:F30)</f>
        <v>3880149.69</v>
      </c>
      <c r="G31" s="22">
        <f>SUM(G20:G30)</f>
        <v>3093911</v>
      </c>
      <c r="H31" s="22">
        <v>0</v>
      </c>
      <c r="I31" s="22"/>
      <c r="J31" s="22">
        <f>SUM(J20:L30)</f>
        <v>57951.73</v>
      </c>
      <c r="K31" s="22"/>
      <c r="L31" s="22"/>
      <c r="M31" s="22">
        <f>SUM(M20:M30)</f>
        <v>728286.96</v>
      </c>
      <c r="N31" s="22">
        <v>0</v>
      </c>
      <c r="O31" s="22"/>
      <c r="P31" s="22">
        <v>0</v>
      </c>
      <c r="Q31" s="116" t="s">
        <v>0</v>
      </c>
      <c r="R31" s="117"/>
      <c r="S31" s="117"/>
      <c r="T31" s="118"/>
    </row>
    <row r="32" spans="1:21" x14ac:dyDescent="0.3">
      <c r="A32" s="20"/>
      <c r="B32" s="21"/>
      <c r="C32" s="21"/>
      <c r="D32" s="21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19"/>
      <c r="R32" s="120"/>
      <c r="S32" s="120"/>
      <c r="T32" s="121"/>
    </row>
    <row r="33" spans="1:20" ht="16.75" customHeight="1" x14ac:dyDescent="0.3">
      <c r="A33" s="64" t="s">
        <v>56</v>
      </c>
      <c r="B33" s="65"/>
      <c r="C33" s="65"/>
      <c r="D33" s="65"/>
      <c r="E33" s="65"/>
      <c r="F33" s="66"/>
      <c r="G33" s="67">
        <v>3093911</v>
      </c>
      <c r="H33" s="68"/>
      <c r="I33" s="68"/>
      <c r="J33" s="68"/>
      <c r="K33" s="68"/>
      <c r="L33" s="68"/>
      <c r="M33" s="68"/>
      <c r="N33" s="68"/>
      <c r="O33" s="68"/>
      <c r="P33" s="68"/>
      <c r="Q33" s="65"/>
      <c r="R33" s="65"/>
      <c r="S33" s="65"/>
      <c r="T33" s="69"/>
    </row>
    <row r="34" spans="1:20" ht="33.65" customHeight="1" x14ac:dyDescent="0.3">
      <c r="F34" s="7"/>
      <c r="G34" s="7"/>
    </row>
    <row r="35" spans="1:20" ht="36.75" customHeight="1" x14ac:dyDescent="0.3">
      <c r="D35" s="7"/>
      <c r="F35" s="7"/>
    </row>
  </sheetData>
  <mergeCells count="109">
    <mergeCell ref="G28:G30"/>
    <mergeCell ref="M28:M30"/>
    <mergeCell ref="F31:F32"/>
    <mergeCell ref="G31:G32"/>
    <mergeCell ref="J31:L32"/>
    <mergeCell ref="M31:M32"/>
    <mergeCell ref="Q31:T32"/>
    <mergeCell ref="A4:T4"/>
    <mergeCell ref="A5:T5"/>
    <mergeCell ref="G16:G18"/>
    <mergeCell ref="H16:I16"/>
    <mergeCell ref="J16:P16"/>
    <mergeCell ref="H17:I18"/>
    <mergeCell ref="J17:P17"/>
    <mergeCell ref="J18:L18"/>
    <mergeCell ref="N18:O18"/>
    <mergeCell ref="Q19:S19"/>
    <mergeCell ref="C20:D20"/>
    <mergeCell ref="E20:F20"/>
    <mergeCell ref="H20:I20"/>
    <mergeCell ref="A1:Q1"/>
    <mergeCell ref="R1:T1"/>
    <mergeCell ref="A2:Q2"/>
    <mergeCell ref="R2:T2"/>
    <mergeCell ref="A14:A18"/>
    <mergeCell ref="B14:B18"/>
    <mergeCell ref="C14:D18"/>
    <mergeCell ref="E14:P14"/>
    <mergeCell ref="Q14:S18"/>
    <mergeCell ref="A7:T7"/>
    <mergeCell ref="A8:T8"/>
    <mergeCell ref="A9:T9"/>
    <mergeCell ref="A10:T10"/>
    <mergeCell ref="A11:H11"/>
    <mergeCell ref="I11:J11"/>
    <mergeCell ref="L11:N11"/>
    <mergeCell ref="O11:T11"/>
    <mergeCell ref="T14:T18"/>
    <mergeCell ref="E15:F18"/>
    <mergeCell ref="G15:I15"/>
    <mergeCell ref="J15:P15"/>
    <mergeCell ref="J20:L20"/>
    <mergeCell ref="N20:O20"/>
    <mergeCell ref="Q20:S20"/>
    <mergeCell ref="C19:D19"/>
    <mergeCell ref="E19:F19"/>
    <mergeCell ref="H19:I19"/>
    <mergeCell ref="J19:L19"/>
    <mergeCell ref="N19:O19"/>
    <mergeCell ref="C23:D23"/>
    <mergeCell ref="E23:F23"/>
    <mergeCell ref="H23:I23"/>
    <mergeCell ref="J23:L23"/>
    <mergeCell ref="N23:O23"/>
    <mergeCell ref="Q23:S23"/>
    <mergeCell ref="H21:I22"/>
    <mergeCell ref="J21:L22"/>
    <mergeCell ref="C21:D22"/>
    <mergeCell ref="E21:F22"/>
    <mergeCell ref="G21:G22"/>
    <mergeCell ref="M21:M22"/>
    <mergeCell ref="E24:F25"/>
    <mergeCell ref="G24:G25"/>
    <mergeCell ref="J24:L25"/>
    <mergeCell ref="M24:M25"/>
    <mergeCell ref="A33:F33"/>
    <mergeCell ref="G33:T33"/>
    <mergeCell ref="A28:A30"/>
    <mergeCell ref="B28:B30"/>
    <mergeCell ref="C28:D30"/>
    <mergeCell ref="J28:L30"/>
    <mergeCell ref="Q27:S27"/>
    <mergeCell ref="H28:I30"/>
    <mergeCell ref="N28:O30"/>
    <mergeCell ref="P28:P30"/>
    <mergeCell ref="Q28:S30"/>
    <mergeCell ref="C27:D27"/>
    <mergeCell ref="E27:F27"/>
    <mergeCell ref="H27:I27"/>
    <mergeCell ref="J27:L27"/>
    <mergeCell ref="N27:O27"/>
    <mergeCell ref="C26:D26"/>
    <mergeCell ref="E26:F26"/>
    <mergeCell ref="H26:I26"/>
    <mergeCell ref="E28:F30"/>
    <mergeCell ref="A6:T6"/>
    <mergeCell ref="A3:T3"/>
    <mergeCell ref="J26:L26"/>
    <mergeCell ref="T21:T22"/>
    <mergeCell ref="A31:E32"/>
    <mergeCell ref="N31:O32"/>
    <mergeCell ref="P31:P32"/>
    <mergeCell ref="H31:I32"/>
    <mergeCell ref="B21:B22"/>
    <mergeCell ref="A21:A22"/>
    <mergeCell ref="N21:O22"/>
    <mergeCell ref="P21:P22"/>
    <mergeCell ref="Q21:S22"/>
    <mergeCell ref="A24:A25"/>
    <mergeCell ref="N24:O25"/>
    <mergeCell ref="P24:P25"/>
    <mergeCell ref="Q24:S25"/>
    <mergeCell ref="T24:T25"/>
    <mergeCell ref="T28:T30"/>
    <mergeCell ref="H24:I25"/>
    <mergeCell ref="B24:B25"/>
    <mergeCell ref="C24:D25"/>
    <mergeCell ref="N26:O26"/>
    <mergeCell ref="Q26:S26"/>
  </mergeCells>
  <pageMargins left="0.39370078740157499" right="0.39370078740157499" top="0.39370078740157499" bottom="0.85177795275590595" header="0.39370078740157499" footer="0.39370078740157499"/>
  <pageSetup paperSize="9" scale="71" fitToHeight="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b08c88-d023-4b2a-ae91-c7e38f169ec1" xsi:nil="true"/>
    <lcf76f155ced4ddcb4097134ff3c332f xmlns="c24e33d6-1d4f-4bfe-979e-3bead31c635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12A64EADDD387449A320BC5E5E288F88" ma:contentTypeVersion="15" ma:contentTypeDescription="Kurkite naują dokumentą." ma:contentTypeScope="" ma:versionID="0f0a422d1e4e000f449ec50f3258fe53">
  <xsd:schema xmlns:xsd="http://www.w3.org/2001/XMLSchema" xmlns:xs="http://www.w3.org/2001/XMLSchema" xmlns:p="http://schemas.microsoft.com/office/2006/metadata/properties" xmlns:ns2="c24e33d6-1d4f-4bfe-979e-3bead31c6350" xmlns:ns3="9eb08c88-d023-4b2a-ae91-c7e38f169ec1" targetNamespace="http://schemas.microsoft.com/office/2006/metadata/properties" ma:root="true" ma:fieldsID="23f0deb392588b9979ae7466f9a980be" ns2:_="" ns3:_="">
    <xsd:import namespace="c24e33d6-1d4f-4bfe-979e-3bead31c6350"/>
    <xsd:import namespace="9eb08c88-d023-4b2a-ae91-c7e38f169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e33d6-1d4f-4bfe-979e-3bead31c63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Vaizdų žymės" ma:readOnly="false" ma:fieldId="{5cf76f15-5ced-4ddc-b409-7134ff3c332f}" ma:taxonomyMulti="true" ma:sspId="f1ea6d2d-0f7a-4297-ad52-f16ba463c9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08c88-d023-4b2a-ae91-c7e38f169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ba5a607-f600-491e-bb1c-067fdd6ce434}" ma:internalName="TaxCatchAll" ma:showField="CatchAllData" ma:web="9eb08c88-d023-4b2a-ae91-c7e38f169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1EFF5B-223D-48C7-AD51-115538DDB2F2}">
  <ds:schemaRefs>
    <ds:schemaRef ds:uri="http://schemas.openxmlformats.org/package/2006/metadata/core-properties"/>
    <ds:schemaRef ds:uri="c24e33d6-1d4f-4bfe-979e-3bead31c6350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9eb08c88-d023-4b2a-ae91-c7e38f169ec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B365338-BD5F-4A26-A33C-A05266B6EDFA}"/>
</file>

<file path=customXml/itemProps3.xml><?xml version="1.0" encoding="utf-8"?>
<ds:datastoreItem xmlns:ds="http://schemas.openxmlformats.org/officeDocument/2006/customXml" ds:itemID="{649F85ED-4D31-40A1-8365-B55EBE0A4A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Asta Levickaitė</cp:lastModifiedBy>
  <cp:lastPrinted>2023-09-20T07:38:29Z</cp:lastPrinted>
  <dcterms:created xsi:type="dcterms:W3CDTF">2023-09-12T07:35:37Z</dcterms:created>
  <dcterms:modified xsi:type="dcterms:W3CDTF">2023-09-20T07:39:19Z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0x01010012A64EADDD387449A320BC5E5E288F88</vt:lpwstr>
  </property>
  <property fmtid="{D5CDD505-2E9C-101B-9397-08002B2CF9AE}" pid="3" name="MediaServiceImageTags">
    <vt:lpwstr/>
  </property>
</Properties>
</file>