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AURAGĖ\"/>
    </mc:Choice>
  </mc:AlternateContent>
  <bookViews>
    <workbookView xWindow="0" yWindow="0" windowWidth="21810" windowHeight="9765"/>
  </bookViews>
  <sheets>
    <sheet name="2016-03-03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21" i="1"/>
  <c r="B19" i="1" l="1"/>
  <c r="B20" i="1" s="1"/>
  <c r="B21" i="1" s="1"/>
  <c r="B18" i="1"/>
  <c r="I22" i="1"/>
  <c r="J22" i="1"/>
  <c r="K22" i="1"/>
  <c r="L22" i="1"/>
  <c r="M22" i="1"/>
  <c r="H22" i="1"/>
  <c r="G20" i="1"/>
  <c r="G22" i="1" s="1"/>
</calcChain>
</file>

<file path=xl/sharedStrings.xml><?xml version="1.0" encoding="utf-8"?>
<sst xmlns="http://schemas.openxmlformats.org/spreadsheetml/2006/main" count="37" uniqueCount="36">
  <si>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</si>
  <si>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</si>
  <si>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</si>
  <si>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</si>
  <si>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</si>
  <si>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</si>
  <si>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</si>
  <si>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</si>
  <si>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</si>
  <si>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</si>
  <si>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</si>
  <si>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</si>
  <si>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</si>
  <si>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</si>
  <si>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</si>
  <si>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</si>
  <si>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</si>
  <si>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</si>
  <si>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>Lietuvos Respublikos Socialinės apsaugos ir darbo ministerija</t>
  </si>
  <si>
    <t>08.1.2-CPVA-R-408 "Socialinio būsto fondo plėtra"</t>
  </si>
  <si>
    <t xml:space="preserve">IŠ ES STRUKTŪRINIŲ FONDŲ LĖŠŲ SIŪLOMŲ BENDRAI FINANSUOTI TAURAGĖS REGIONO PROJEKTŲ SĄRAŠAS </t>
  </si>
  <si>
    <t>Nr. 08.1.2-CPVA-R-408-71</t>
  </si>
  <si>
    <t>Pagėgių savivaldybės administracija</t>
  </si>
  <si>
    <t>Socialinio būsto fondo plėtra Pagėgių savivaldybėje</t>
  </si>
  <si>
    <t>Lietuvos Respublikos valstybės biudžeto lėšos</t>
  </si>
  <si>
    <t xml:space="preserve">Savivaldybės biudžeto lėšos </t>
  </si>
  <si>
    <t>Kitos viešosios lėšos</t>
  </si>
  <si>
    <t>Šilalės rajono savivaldybės administracija</t>
  </si>
  <si>
    <t>Jurbarko rajono savivaldybės administracija</t>
  </si>
  <si>
    <t>Tauragės rajono savivaldybės administracija</t>
  </si>
  <si>
    <t>Socialinio būsto fondo plėtra Tauragės rajono savivaldybėje</t>
  </si>
  <si>
    <t xml:space="preserve">(ministerijos (-ų), pagal kompetenciją atsakingos (-ų) už iš Europos Sąjungos (toliau – ES) struktūrinių fondų lėšų bendrai finansuojamą (-us) ūkio sektorių (-ius), pavadinimas)
</t>
  </si>
  <si>
    <t>Socialinio būsto plėtra Jurbarko rajono savivaldybėje</t>
  </si>
  <si>
    <t>Patvirtinta
Tauragės regiono plėtros tarybos
2016 m. kovo 31 d. sprendimu Nr. 51/9S-7</t>
  </si>
  <si>
    <t>(2018 m. birželio 5 d. sprendimo Nr. 51/9S-31 redakcija)</t>
  </si>
  <si>
    <t>Socialinio būsto fondo plėtra Šilalės rajono savivaldybėje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</si>
</sst>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3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4" fontId="5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6" fillId="0" borderId="0" xfId="1" applyFont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14" fontId="5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tabSelected="1" view="pageLayout" zoomScale="71" zoomScaleNormal="77" zoomScalePageLayoutView="71" workbookViewId="0">
      <selection activeCell="F25" sqref="F25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2.85546875" style="2" customWidth="1"/>
    <col min="6" max="6" width="13.7109375" style="2" customWidth="1"/>
    <col min="7" max="7" width="14" style="2" customWidth="1"/>
    <col min="8" max="8" width="14.140625" style="2" customWidth="1"/>
    <col min="9" max="9" width="13.140625" style="2" customWidth="1"/>
    <col min="10" max="10" width="13.7109375" style="2" customWidth="1"/>
    <col min="11" max="11" width="13.42578125" style="2" customWidth="1"/>
    <col min="12" max="13" width="11.7109375" style="2" customWidth="1"/>
    <col min="14" max="14" width="17.7109375" style="2" customWidth="1"/>
    <col min="15" max="15" width="25" style="2" customWidth="1"/>
    <col min="16" max="16384" width="9.140625" style="2"/>
  </cols>
  <sheetData>
    <row r="1" spans="2:15" ht="55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24" t="s">
        <v>33</v>
      </c>
      <c r="L1" s="24"/>
      <c r="M1" s="24"/>
      <c r="N1" s="24"/>
      <c r="O1" s="24"/>
    </row>
    <row r="2" spans="2:15" ht="16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23" t="s">
        <v>34</v>
      </c>
      <c r="L2" s="22"/>
      <c r="M2" s="22"/>
      <c r="N2" s="22"/>
      <c r="O2" s="22"/>
    </row>
    <row r="3" spans="2:15" ht="10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9"/>
      <c r="L3" s="9"/>
      <c r="M3" s="9"/>
      <c r="N3" s="9"/>
      <c r="O3" s="9"/>
    </row>
    <row r="4" spans="2:15" ht="23.25" customHeight="1" x14ac:dyDescent="0.25"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3.25" customHeight="1" x14ac:dyDescent="0.25">
      <c r="B5" s="25" t="s">
        <v>31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ht="23.25" customHeight="1" x14ac:dyDescent="0.25">
      <c r="B6" s="29" t="s">
        <v>19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s="4" customFormat="1" ht="23.25" customHeight="1" x14ac:dyDescent="0.25">
      <c r="B7" s="25" t="s">
        <v>17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23.25" customHeight="1" x14ac:dyDescent="0.25">
      <c r="B8" s="33" t="s">
        <v>20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23.25" customHeight="1" x14ac:dyDescent="0.25">
      <c r="B9" s="6"/>
      <c r="C9" s="6"/>
      <c r="D9" s="6"/>
      <c r="E9" s="6"/>
      <c r="F9" s="6"/>
      <c r="G9" s="6"/>
      <c r="H9" s="30"/>
      <c r="I9" s="30"/>
      <c r="J9" s="30"/>
      <c r="K9" s="30"/>
      <c r="L9" s="30"/>
      <c r="M9" s="30"/>
      <c r="N9" s="6"/>
      <c r="O9" s="7"/>
    </row>
    <row r="10" spans="2:15" ht="23.25" customHeight="1" x14ac:dyDescent="0.25">
      <c r="B10" s="6"/>
      <c r="C10" s="6"/>
      <c r="D10" s="6"/>
      <c r="E10" s="6"/>
      <c r="G10" s="31">
        <v>43256</v>
      </c>
      <c r="H10" s="32"/>
      <c r="I10" s="35" t="s">
        <v>21</v>
      </c>
      <c r="J10" s="35"/>
      <c r="K10" s="35"/>
      <c r="L10" s="6"/>
      <c r="M10" s="6"/>
      <c r="N10" s="6"/>
      <c r="O10" s="7"/>
    </row>
    <row r="11" spans="2:15" ht="21.75" customHeight="1" x14ac:dyDescent="0.25">
      <c r="B11" s="1"/>
      <c r="C11" s="1"/>
      <c r="D11" s="1"/>
      <c r="E11" s="1"/>
      <c r="F11" s="1"/>
      <c r="G11" s="8"/>
      <c r="H11" s="8"/>
      <c r="I11" s="8"/>
      <c r="J11" s="8"/>
      <c r="K11" s="1"/>
      <c r="L11" s="1"/>
      <c r="M11" s="1"/>
      <c r="N11" s="1"/>
      <c r="O11" s="1"/>
    </row>
    <row r="12" spans="2:15" ht="15" customHeight="1" x14ac:dyDescent="0.25">
      <c r="B12" s="34" t="s">
        <v>0</v>
      </c>
      <c r="C12" s="34" t="s">
        <v>8</v>
      </c>
      <c r="D12" s="34" t="s">
        <v>16</v>
      </c>
      <c r="E12" s="34" t="s">
        <v>3</v>
      </c>
      <c r="F12" s="37" t="s">
        <v>4</v>
      </c>
      <c r="G12" s="34" t="s">
        <v>13</v>
      </c>
      <c r="H12" s="34"/>
      <c r="I12" s="34"/>
      <c r="J12" s="34"/>
      <c r="K12" s="34"/>
      <c r="L12" s="34"/>
      <c r="M12" s="34"/>
      <c r="N12" s="34" t="s">
        <v>9</v>
      </c>
      <c r="O12" s="34" t="s">
        <v>7</v>
      </c>
    </row>
    <row r="13" spans="2:15" ht="37.5" customHeight="1" x14ac:dyDescent="0.25">
      <c r="B13" s="34"/>
      <c r="C13" s="34"/>
      <c r="D13" s="34"/>
      <c r="E13" s="34"/>
      <c r="F13" s="37"/>
      <c r="G13" s="34" t="s">
        <v>10</v>
      </c>
      <c r="H13" s="34" t="s">
        <v>5</v>
      </c>
      <c r="I13" s="34"/>
      <c r="J13" s="34" t="s">
        <v>1</v>
      </c>
      <c r="K13" s="34"/>
      <c r="L13" s="34"/>
      <c r="M13" s="34"/>
      <c r="N13" s="34"/>
      <c r="O13" s="34"/>
    </row>
    <row r="14" spans="2:15" ht="23.25" customHeight="1" x14ac:dyDescent="0.25">
      <c r="B14" s="34"/>
      <c r="C14" s="34"/>
      <c r="D14" s="34"/>
      <c r="E14" s="34"/>
      <c r="F14" s="37"/>
      <c r="G14" s="34"/>
      <c r="H14" s="34" t="s">
        <v>11</v>
      </c>
      <c r="I14" s="34" t="s">
        <v>6</v>
      </c>
      <c r="J14" s="34"/>
      <c r="K14" s="34"/>
      <c r="L14" s="34"/>
      <c r="M14" s="34"/>
      <c r="N14" s="34"/>
      <c r="O14" s="34"/>
    </row>
    <row r="15" spans="2:15" ht="23.25" customHeight="1" x14ac:dyDescent="0.25">
      <c r="B15" s="34"/>
      <c r="C15" s="34"/>
      <c r="D15" s="34"/>
      <c r="E15" s="34"/>
      <c r="F15" s="37"/>
      <c r="G15" s="34"/>
      <c r="H15" s="34"/>
      <c r="I15" s="34" t="s">
        <v>24</v>
      </c>
      <c r="J15" s="34" t="s">
        <v>15</v>
      </c>
      <c r="K15" s="34"/>
      <c r="L15" s="34"/>
      <c r="M15" s="34"/>
      <c r="N15" s="34"/>
      <c r="O15" s="34"/>
    </row>
    <row r="16" spans="2:15" ht="75.75" customHeight="1" x14ac:dyDescent="0.25">
      <c r="B16" s="34"/>
      <c r="C16" s="34"/>
      <c r="D16" s="34"/>
      <c r="E16" s="34"/>
      <c r="F16" s="37"/>
      <c r="G16" s="34"/>
      <c r="H16" s="34"/>
      <c r="I16" s="34"/>
      <c r="J16" s="10" t="s">
        <v>24</v>
      </c>
      <c r="K16" s="10" t="s">
        <v>25</v>
      </c>
      <c r="L16" s="10" t="s">
        <v>26</v>
      </c>
      <c r="M16" s="10" t="s">
        <v>12</v>
      </c>
      <c r="N16" s="34"/>
      <c r="O16" s="34"/>
    </row>
    <row r="17" spans="2:15" ht="18.75" customHeight="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3">
        <v>13</v>
      </c>
      <c r="O17" s="3">
        <v>14</v>
      </c>
    </row>
    <row r="18" spans="2:15" ht="63" x14ac:dyDescent="0.25">
      <c r="B18" s="10">
        <f>1</f>
        <v>1</v>
      </c>
      <c r="C18" s="18" t="s">
        <v>28</v>
      </c>
      <c r="D18" s="18" t="s">
        <v>32</v>
      </c>
      <c r="E18" s="12"/>
      <c r="F18" s="13"/>
      <c r="G18" s="11">
        <f>SUM(H18:M18)</f>
        <v>297849</v>
      </c>
      <c r="H18" s="11">
        <v>253171</v>
      </c>
      <c r="I18" s="11">
        <v>0</v>
      </c>
      <c r="J18" s="11">
        <v>0</v>
      </c>
      <c r="K18" s="11">
        <v>44678</v>
      </c>
      <c r="L18" s="11">
        <v>0</v>
      </c>
      <c r="M18" s="11">
        <v>0</v>
      </c>
      <c r="N18" s="17">
        <v>42515</v>
      </c>
      <c r="O18" s="19"/>
    </row>
    <row r="19" spans="2:15" ht="63" x14ac:dyDescent="0.25">
      <c r="B19" s="21">
        <f>B18+1</f>
        <v>2</v>
      </c>
      <c r="C19" s="18" t="s">
        <v>29</v>
      </c>
      <c r="D19" s="18" t="s">
        <v>30</v>
      </c>
      <c r="E19" s="12"/>
      <c r="F19" s="13"/>
      <c r="G19" s="11">
        <f>SUM(H19:M19)</f>
        <v>1467582</v>
      </c>
      <c r="H19" s="11">
        <v>1247444</v>
      </c>
      <c r="I19" s="11">
        <v>0</v>
      </c>
      <c r="J19" s="11">
        <v>0</v>
      </c>
      <c r="K19" s="11">
        <v>220138</v>
      </c>
      <c r="L19" s="11">
        <v>0</v>
      </c>
      <c r="M19" s="11">
        <v>0</v>
      </c>
      <c r="N19" s="17">
        <v>42521</v>
      </c>
      <c r="O19" s="19"/>
    </row>
    <row r="20" spans="2:15" ht="130.5" customHeight="1" x14ac:dyDescent="0.25">
      <c r="B20" s="21">
        <f t="shared" ref="B20:B21" si="0">B19+1</f>
        <v>3</v>
      </c>
      <c r="C20" s="14" t="s">
        <v>22</v>
      </c>
      <c r="D20" s="14" t="s">
        <v>23</v>
      </c>
      <c r="E20" s="14"/>
      <c r="F20" s="15"/>
      <c r="G20" s="11">
        <f>SUM(H20:M20)</f>
        <v>203981</v>
      </c>
      <c r="H20" s="16">
        <v>173383.85</v>
      </c>
      <c r="I20" s="16">
        <v>0</v>
      </c>
      <c r="J20" s="16">
        <v>0</v>
      </c>
      <c r="K20" s="16">
        <v>30597.15</v>
      </c>
      <c r="L20" s="16">
        <v>0</v>
      </c>
      <c r="M20" s="16">
        <v>0</v>
      </c>
      <c r="N20" s="17">
        <v>42522</v>
      </c>
      <c r="O20" s="14"/>
    </row>
    <row r="21" spans="2:15" s="5" customFormat="1" ht="47.25" x14ac:dyDescent="0.25">
      <c r="B21" s="21">
        <f t="shared" si="0"/>
        <v>4</v>
      </c>
      <c r="C21" s="18" t="s">
        <v>27</v>
      </c>
      <c r="D21" s="18" t="s">
        <v>35</v>
      </c>
      <c r="E21" s="12"/>
      <c r="F21" s="13"/>
      <c r="G21" s="11">
        <f>SUM(H21:M21)</f>
        <v>557789.41</v>
      </c>
      <c r="H21" s="11">
        <v>474120</v>
      </c>
      <c r="I21" s="11">
        <v>0</v>
      </c>
      <c r="J21" s="11">
        <v>0</v>
      </c>
      <c r="K21" s="11">
        <v>83669.41</v>
      </c>
      <c r="L21" s="11">
        <v>0</v>
      </c>
      <c r="M21" s="11">
        <v>0</v>
      </c>
      <c r="N21" s="17">
        <v>42522</v>
      </c>
      <c r="O21" s="19"/>
    </row>
    <row r="22" spans="2:15" ht="15.75" customHeight="1" x14ac:dyDescent="0.25">
      <c r="B22" s="36" t="s">
        <v>2</v>
      </c>
      <c r="C22" s="36"/>
      <c r="D22" s="36"/>
      <c r="E22" s="36"/>
      <c r="F22" s="36"/>
      <c r="G22" s="20">
        <f>SUM(G18:G21)</f>
        <v>2527201.41</v>
      </c>
      <c r="H22" s="20">
        <f>SUM(H18:H21)</f>
        <v>2148118.85</v>
      </c>
      <c r="I22" s="20">
        <f t="shared" ref="I22:M22" si="1">SUM(I18:I21)</f>
        <v>0</v>
      </c>
      <c r="J22" s="20">
        <f t="shared" si="1"/>
        <v>0</v>
      </c>
      <c r="K22" s="20">
        <f t="shared" si="1"/>
        <v>379082.56000000006</v>
      </c>
      <c r="L22" s="20">
        <f t="shared" si="1"/>
        <v>0</v>
      </c>
      <c r="M22" s="20">
        <f t="shared" si="1"/>
        <v>0</v>
      </c>
      <c r="N22" s="28"/>
      <c r="O22" s="28"/>
    </row>
    <row r="23" spans="2:15" ht="48" customHeight="1" x14ac:dyDescent="0.25">
      <c r="B23" s="26" t="s">
        <v>14</v>
      </c>
      <c r="C23" s="26"/>
      <c r="D23" s="26"/>
      <c r="E23" s="26"/>
      <c r="F23" s="26"/>
      <c r="G23" s="26"/>
      <c r="H23" s="27">
        <v>2148120</v>
      </c>
      <c r="I23" s="27"/>
      <c r="J23" s="27"/>
      <c r="K23" s="27"/>
      <c r="L23" s="27"/>
      <c r="M23" s="27"/>
      <c r="N23" s="27"/>
      <c r="O23" s="27"/>
    </row>
  </sheetData>
  <sortState ref="C19:O22">
    <sortCondition ref="N19:N22"/>
  </sortState>
  <mergeCells count="28">
    <mergeCell ref="O12:O16"/>
    <mergeCell ref="N12:N16"/>
    <mergeCell ref="H13:I13"/>
    <mergeCell ref="G12:M12"/>
    <mergeCell ref="H14:H16"/>
    <mergeCell ref="I14:M14"/>
    <mergeCell ref="B22:F22"/>
    <mergeCell ref="F12:F16"/>
    <mergeCell ref="B12:B16"/>
    <mergeCell ref="D12:D16"/>
    <mergeCell ref="J13:M13"/>
    <mergeCell ref="C12:C16"/>
    <mergeCell ref="K1:O1"/>
    <mergeCell ref="B5:O5"/>
    <mergeCell ref="B23:G23"/>
    <mergeCell ref="H23:O23"/>
    <mergeCell ref="N22:O22"/>
    <mergeCell ref="B6:O6"/>
    <mergeCell ref="H9:M9"/>
    <mergeCell ref="G10:H10"/>
    <mergeCell ref="B8:O8"/>
    <mergeCell ref="I15:I16"/>
    <mergeCell ref="G13:G16"/>
    <mergeCell ref="E12:E16"/>
    <mergeCell ref="I10:K10"/>
    <mergeCell ref="B7:O7"/>
    <mergeCell ref="B4:O4"/>
    <mergeCell ref="J15:M15"/>
  </mergeCells>
  <pageMargins left="0.23622047244094491" right="0.23622047244094491" top="0.74803149606299213" bottom="0.23" header="0.31496062992125984" footer="0.2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2016-03-03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2018-06-05T12:51:18Z</cp:lastPrinted>
  <dcterms:created xsi:type="dcterms:W3CDTF">2013-02-28T07:13:39Z</dcterms:created>
  <dcterms:modified xsi:type="dcterms:W3CDTF">2018-09-19T12:10:45Z</dcterms:modified>
</cp:coreProperties>
</file>