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7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7" i="1" l="1"/>
  <c r="K27" i="1"/>
  <c r="G27" i="1"/>
  <c r="G25" i="1" l="1"/>
  <c r="G23" i="1" l="1"/>
</calcChain>
</file>

<file path=xl/sharedStrings.xml><?xml version="1.0" encoding="utf-8"?>
<sst xmlns="http://schemas.openxmlformats.org/spreadsheetml/2006/main" count="46" uniqueCount="44">
  <si>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</si>
  <si>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</si>
  <si>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</si>
  <si>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</si>
  <si>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</si>
  <si>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</si>
  <si>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</si>
  <si>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</si>
  <si>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</si>
  <si>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</si>
  <si>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</si>
  <si>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</si>
  <si>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</si>
  <si>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</si>
  <si>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</si>
  <si>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</si>
  <si>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</si>
  <si>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</si>
  <si>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</si>
  <si>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</si>
  <si>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</si>
  <si>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Lietuvos Respublikos Susisiekimo ministerijos</t>
  </si>
  <si>
    <t>04.5.1-TID-R-516  „Pėsčiųjų ir dviračių takų rekonstrukcija ir plėtra“</t>
  </si>
  <si>
    <t xml:space="preserve">  Nr. 04.5.1-TID-R-516-71</t>
  </si>
  <si>
    <t>Pagėgių savivaldybės administracija</t>
  </si>
  <si>
    <t>Pėsčiųjų ir dviračių takų įrengimas prie Jankaus gatvės Pagėgiuose</t>
  </si>
  <si>
    <t>Tauragės rajono savivaldybės administracija</t>
  </si>
  <si>
    <t>Pėsčiųjų ir dviračių tako įrengimas iki Norkaičių gyvenvietės</t>
  </si>
  <si>
    <t>Iki paraiškos pateikimo įgyvendinančiajai institucijai projektas turi tenkinti priemonės projektų finansavimo sąlygų aprašo (toliau - PFSA), patvirtinto Lietuvos Respublikos susiekimo ministro 2016 m. liepos 28 d. įsakymu Nr. 3-265(1.5 E), 28 punkte numatytus projekto parengtumui taikomus reikalavimus</t>
  </si>
  <si>
    <t>Šilalės rajono savivaldybės administracija</t>
  </si>
  <si>
    <t>Pėsčiųjų tako Vytauto Didžiojo gatvėje Šilalės m. rekonstrukcija</t>
  </si>
  <si>
    <t>Patvirtintas</t>
  </si>
  <si>
    <t xml:space="preserve">Tauragės regiono plėtros tarybos </t>
  </si>
  <si>
    <t xml:space="preserve">2016 m. gruodžio 14 d. sprendimu Nr. 51/9S-37 </t>
  </si>
  <si>
    <t>(pakeistas 2017 m. kovo 29 d. sprendimu Nr. 51/9S-4)</t>
  </si>
  <si>
    <t>(pakeistas 2017 m. gegužės 11 d. sprendimu Nr. 51/9S-19)</t>
  </si>
  <si>
    <t>(pakeistas 2017 m. liepos 21 d. sprendimu Nr. 51/9S-31)</t>
  </si>
  <si>
    <t>4.</t>
  </si>
  <si>
    <t>Jurbarko rajono savivaldybės administracija</t>
  </si>
  <si>
    <t>Pėsčiųjų ir dviračių tako įrengimas Jurbarko miesto Barkūnų gatvėje</t>
  </si>
  <si>
    <t>1.</t>
  </si>
  <si>
    <t>2.</t>
  </si>
  <si>
    <t>3.</t>
  </si>
  <si>
    <t>Iki paraiškos pateikimo įgyvendinančiajai institucijai projektas turi tenkinti priemonės PFSA 28 punkte numatytus projekto parengtumui taikomus reikalavimus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</si>
</sst>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tabSelected="1" view="pageLayout" topLeftCell="A4" zoomScale="98" zoomScaleNormal="85" zoomScalePageLayoutView="98" workbookViewId="0">
      <selection activeCell="D26" sqref="D26:E26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K2" s="3" t="s">
        <v>31</v>
      </c>
    </row>
    <row r="3" spans="2:15" ht="13.5" customHeight="1" x14ac:dyDescent="0.25">
      <c r="K3" s="3" t="s">
        <v>32</v>
      </c>
    </row>
    <row r="4" spans="2:15" ht="13.5" customHeight="1" x14ac:dyDescent="0.25">
      <c r="K4" s="3" t="s">
        <v>33</v>
      </c>
    </row>
    <row r="5" spans="2:15" ht="13.5" customHeight="1" x14ac:dyDescent="0.25">
      <c r="K5" s="3" t="s">
        <v>34</v>
      </c>
    </row>
    <row r="6" spans="2:15" ht="13.5" customHeight="1" x14ac:dyDescent="0.25">
      <c r="K6" s="3" t="s">
        <v>35</v>
      </c>
    </row>
    <row r="7" spans="2:15" ht="13.5" customHeight="1" x14ac:dyDescent="0.25">
      <c r="K7" s="3" t="s">
        <v>36</v>
      </c>
    </row>
    <row r="8" spans="2:15" ht="15" customHeight="1" x14ac:dyDescent="0.2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5" customHeight="1" x14ac:dyDescent="0.25">
      <c r="B9" s="34" t="s">
        <v>21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ht="14.25" customHeight="1" x14ac:dyDescent="0.25">
      <c r="B11" s="28" t="s">
        <v>22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s="6" customFormat="1" ht="14.2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ht="14.25" customHeight="1" x14ac:dyDescent="0.25">
      <c r="B13" s="28" t="s">
        <v>17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ht="14.25" customHeight="1" x14ac:dyDescent="0.25">
      <c r="B14" s="8"/>
      <c r="C14" s="8"/>
      <c r="D14" s="8"/>
      <c r="E14" s="8"/>
      <c r="F14" s="8"/>
      <c r="G14" s="8"/>
      <c r="H14" s="31"/>
      <c r="I14" s="31"/>
      <c r="J14" s="31"/>
      <c r="K14" s="31"/>
      <c r="L14" s="31"/>
      <c r="M14" s="31"/>
      <c r="N14" s="31"/>
      <c r="O14" s="9"/>
    </row>
    <row r="15" spans="2:15" ht="14.25" customHeight="1" x14ac:dyDescent="0.25">
      <c r="B15" s="8"/>
      <c r="C15" s="8"/>
      <c r="D15" s="8"/>
      <c r="E15" s="8"/>
      <c r="G15" s="29">
        <v>42937</v>
      </c>
      <c r="H15" s="30"/>
      <c r="I15" s="26" t="s">
        <v>23</v>
      </c>
      <c r="J15" s="26"/>
      <c r="K15" s="26"/>
      <c r="L15" s="8"/>
      <c r="M15" s="8"/>
      <c r="N15" s="8"/>
      <c r="O15" s="9"/>
    </row>
    <row r="16" spans="2:15" ht="14.25" customHeight="1" x14ac:dyDescent="0.25">
      <c r="B16" s="1"/>
      <c r="C16" s="1"/>
      <c r="D16" s="1"/>
      <c r="E16" s="1"/>
      <c r="F16" s="1"/>
      <c r="G16" s="10"/>
      <c r="H16" s="10"/>
      <c r="I16" s="10"/>
      <c r="J16" s="10"/>
      <c r="K16" s="1"/>
      <c r="L16" s="1"/>
      <c r="M16" s="1"/>
      <c r="N16" s="1"/>
      <c r="O16" s="1"/>
    </row>
    <row r="17" spans="2:15" ht="15" customHeight="1" x14ac:dyDescent="0.25">
      <c r="B17" s="25" t="s">
        <v>0</v>
      </c>
      <c r="C17" s="25" t="s">
        <v>5</v>
      </c>
      <c r="D17" s="25" t="s">
        <v>15</v>
      </c>
      <c r="E17" s="39"/>
      <c r="F17" s="48"/>
      <c r="G17" s="45" t="s">
        <v>11</v>
      </c>
      <c r="H17" s="46"/>
      <c r="I17" s="46"/>
      <c r="J17" s="46"/>
      <c r="K17" s="46"/>
      <c r="L17" s="46"/>
      <c r="M17" s="47"/>
      <c r="N17" s="25" t="s">
        <v>6</v>
      </c>
      <c r="O17" s="22" t="s">
        <v>16</v>
      </c>
    </row>
    <row r="18" spans="2:15" ht="37.5" customHeight="1" x14ac:dyDescent="0.25">
      <c r="B18" s="25"/>
      <c r="C18" s="25"/>
      <c r="D18" s="25"/>
      <c r="E18" s="40"/>
      <c r="F18" s="48"/>
      <c r="G18" s="22" t="s">
        <v>8</v>
      </c>
      <c r="H18" s="25" t="s">
        <v>3</v>
      </c>
      <c r="I18" s="25"/>
      <c r="J18" s="42" t="s">
        <v>1</v>
      </c>
      <c r="K18" s="43"/>
      <c r="L18" s="43"/>
      <c r="M18" s="44"/>
      <c r="N18" s="25"/>
      <c r="O18" s="23"/>
    </row>
    <row r="19" spans="2:15" ht="23.25" customHeight="1" x14ac:dyDescent="0.25">
      <c r="B19" s="25"/>
      <c r="C19" s="25"/>
      <c r="D19" s="25"/>
      <c r="E19" s="40"/>
      <c r="F19" s="48"/>
      <c r="G19" s="23"/>
      <c r="H19" s="25" t="s">
        <v>9</v>
      </c>
      <c r="I19" s="42" t="s">
        <v>4</v>
      </c>
      <c r="J19" s="43"/>
      <c r="K19" s="43"/>
      <c r="L19" s="43"/>
      <c r="M19" s="44"/>
      <c r="N19" s="25"/>
      <c r="O19" s="23"/>
    </row>
    <row r="20" spans="2:15" ht="23.25" customHeight="1" x14ac:dyDescent="0.25">
      <c r="B20" s="25"/>
      <c r="C20" s="25"/>
      <c r="D20" s="25"/>
      <c r="E20" s="40"/>
      <c r="F20" s="48"/>
      <c r="G20" s="23"/>
      <c r="H20" s="25"/>
      <c r="I20" s="22" t="s">
        <v>7</v>
      </c>
      <c r="J20" s="42" t="s">
        <v>13</v>
      </c>
      <c r="K20" s="43"/>
      <c r="L20" s="43"/>
      <c r="M20" s="44"/>
      <c r="N20" s="25"/>
      <c r="O20" s="23"/>
    </row>
    <row r="21" spans="2:15" ht="65.25" customHeight="1" x14ac:dyDescent="0.25">
      <c r="B21" s="25"/>
      <c r="C21" s="25"/>
      <c r="D21" s="25"/>
      <c r="E21" s="41"/>
      <c r="F21" s="48"/>
      <c r="G21" s="24"/>
      <c r="H21" s="25"/>
      <c r="I21" s="24"/>
      <c r="J21" s="4" t="s">
        <v>18</v>
      </c>
      <c r="K21" s="2" t="s">
        <v>19</v>
      </c>
      <c r="L21" s="2" t="s">
        <v>20</v>
      </c>
      <c r="M21" s="2" t="s">
        <v>10</v>
      </c>
      <c r="N21" s="25"/>
      <c r="O21" s="24"/>
    </row>
    <row r="22" spans="2:15" ht="18.75" customHeight="1" x14ac:dyDescent="0.25">
      <c r="B22" s="5">
        <v>1</v>
      </c>
      <c r="C22" s="5">
        <v>2</v>
      </c>
      <c r="D22" s="5">
        <v>3</v>
      </c>
      <c r="E22" s="11"/>
      <c r="F22" s="11"/>
      <c r="G22" s="12">
        <v>4</v>
      </c>
      <c r="H22" s="5">
        <v>5</v>
      </c>
      <c r="I22" s="5">
        <v>6</v>
      </c>
      <c r="J22" s="5">
        <v>7</v>
      </c>
      <c r="K22" s="5">
        <v>8</v>
      </c>
      <c r="L22" s="5">
        <v>9</v>
      </c>
      <c r="M22" s="5">
        <v>10</v>
      </c>
      <c r="N22" s="5">
        <v>11</v>
      </c>
      <c r="O22" s="5">
        <v>12</v>
      </c>
    </row>
    <row r="23" spans="2:15" s="7" customFormat="1" ht="230.25" customHeight="1" x14ac:dyDescent="0.25">
      <c r="B23" s="13" t="s">
        <v>40</v>
      </c>
      <c r="C23" s="13" t="s">
        <v>26</v>
      </c>
      <c r="D23" s="13" t="s">
        <v>27</v>
      </c>
      <c r="E23" s="13"/>
      <c r="F23" s="13"/>
      <c r="G23" s="14">
        <f>H23+K23</f>
        <v>139304.47</v>
      </c>
      <c r="H23" s="15">
        <v>111269</v>
      </c>
      <c r="I23" s="14"/>
      <c r="J23" s="14"/>
      <c r="K23" s="14">
        <v>28035.47</v>
      </c>
      <c r="L23" s="14"/>
      <c r="M23" s="14"/>
      <c r="N23" s="16">
        <v>42886</v>
      </c>
      <c r="O23" s="17" t="s">
        <v>28</v>
      </c>
    </row>
    <row r="24" spans="2:15" ht="127.5" x14ac:dyDescent="0.25">
      <c r="B24" s="13" t="s">
        <v>41</v>
      </c>
      <c r="C24" s="21" t="s">
        <v>29</v>
      </c>
      <c r="D24" s="35" t="s">
        <v>30</v>
      </c>
      <c r="E24" s="36"/>
      <c r="F24" s="13"/>
      <c r="G24" s="14">
        <v>83796.47</v>
      </c>
      <c r="H24" s="19">
        <v>71227</v>
      </c>
      <c r="I24" s="14"/>
      <c r="J24" s="14"/>
      <c r="K24" s="14">
        <v>12569.47</v>
      </c>
      <c r="L24" s="14"/>
      <c r="M24" s="14"/>
      <c r="N24" s="16">
        <v>43089</v>
      </c>
      <c r="O24" s="17" t="s">
        <v>43</v>
      </c>
    </row>
    <row r="25" spans="2:15" ht="127.5" x14ac:dyDescent="0.25">
      <c r="B25" s="13" t="s">
        <v>42</v>
      </c>
      <c r="C25" s="13" t="s">
        <v>24</v>
      </c>
      <c r="D25" s="13" t="s">
        <v>25</v>
      </c>
      <c r="E25" s="13"/>
      <c r="F25" s="13"/>
      <c r="G25" s="14">
        <f>H25+K25</f>
        <v>46153</v>
      </c>
      <c r="H25" s="19">
        <v>27382</v>
      </c>
      <c r="I25" s="14"/>
      <c r="J25" s="14"/>
      <c r="K25" s="14">
        <v>18771</v>
      </c>
      <c r="L25" s="14"/>
      <c r="M25" s="14"/>
      <c r="N25" s="16">
        <v>43028</v>
      </c>
      <c r="O25" s="17" t="s">
        <v>43</v>
      </c>
    </row>
    <row r="26" spans="2:15" s="51" customFormat="1" ht="127.5" x14ac:dyDescent="0.25">
      <c r="B26" s="13" t="s">
        <v>37</v>
      </c>
      <c r="C26" s="52" t="s">
        <v>38</v>
      </c>
      <c r="D26" s="53" t="s">
        <v>39</v>
      </c>
      <c r="E26" s="54"/>
      <c r="F26" s="50"/>
      <c r="G26" s="14">
        <v>100770</v>
      </c>
      <c r="H26" s="19">
        <v>80490</v>
      </c>
      <c r="I26" s="14"/>
      <c r="J26" s="14"/>
      <c r="K26" s="14">
        <v>20280</v>
      </c>
      <c r="L26" s="14"/>
      <c r="M26" s="14"/>
      <c r="N26" s="16">
        <v>43554</v>
      </c>
      <c r="O26" s="17" t="s">
        <v>43</v>
      </c>
    </row>
    <row r="27" spans="2:15" s="7" customFormat="1" ht="18.75" customHeight="1" x14ac:dyDescent="0.25">
      <c r="B27" s="49" t="s">
        <v>2</v>
      </c>
      <c r="C27" s="49"/>
      <c r="D27" s="49"/>
      <c r="E27" s="13"/>
      <c r="F27" s="13"/>
      <c r="G27" s="18">
        <f>SUM(G23:G26)</f>
        <v>370023.94</v>
      </c>
      <c r="H27" s="18">
        <f t="shared" ref="H27:M27" si="0">SUM(H23:H26)</f>
        <v>290368</v>
      </c>
      <c r="I27" s="18"/>
      <c r="J27" s="18"/>
      <c r="K27" s="18">
        <f t="shared" si="0"/>
        <v>79655.94</v>
      </c>
      <c r="L27" s="18"/>
      <c r="M27" s="18"/>
      <c r="N27" s="13"/>
      <c r="O27" s="13"/>
    </row>
    <row r="28" spans="2:15" ht="48" customHeight="1" x14ac:dyDescent="0.25">
      <c r="B28" s="37" t="s">
        <v>12</v>
      </c>
      <c r="C28" s="37"/>
      <c r="D28" s="37"/>
      <c r="E28" s="37"/>
      <c r="F28" s="37"/>
      <c r="G28" s="37"/>
      <c r="H28" s="38">
        <v>290368</v>
      </c>
      <c r="I28" s="38"/>
      <c r="J28" s="38"/>
      <c r="K28" s="38"/>
      <c r="L28" s="38"/>
      <c r="M28" s="38"/>
      <c r="N28" s="38"/>
      <c r="O28" s="38"/>
    </row>
    <row r="30" spans="2:15" x14ac:dyDescent="0.25">
      <c r="F30" s="3" t="s">
        <v>14</v>
      </c>
    </row>
    <row r="41" spans="8:8" x14ac:dyDescent="0.25">
      <c r="H41" s="20"/>
    </row>
  </sheetData>
  <mergeCells count="29">
    <mergeCell ref="D26:E26"/>
    <mergeCell ref="B8:O8"/>
    <mergeCell ref="B9:O9"/>
    <mergeCell ref="D24:E24"/>
    <mergeCell ref="B28:G28"/>
    <mergeCell ref="H28:O28"/>
    <mergeCell ref="G18:G21"/>
    <mergeCell ref="E17:E21"/>
    <mergeCell ref="J18:M18"/>
    <mergeCell ref="C17:C21"/>
    <mergeCell ref="G17:M17"/>
    <mergeCell ref="H19:H21"/>
    <mergeCell ref="I19:M19"/>
    <mergeCell ref="F17:F21"/>
    <mergeCell ref="B17:B21"/>
    <mergeCell ref="B27:D27"/>
    <mergeCell ref="D17:D21"/>
    <mergeCell ref="O17:O21"/>
    <mergeCell ref="N17:N21"/>
    <mergeCell ref="H18:I18"/>
    <mergeCell ref="I15:K15"/>
    <mergeCell ref="B10:O10"/>
    <mergeCell ref="B11:O11"/>
    <mergeCell ref="G15:H15"/>
    <mergeCell ref="B13:O13"/>
    <mergeCell ref="H14:N14"/>
    <mergeCell ref="B12:O12"/>
    <mergeCell ref="J20:M20"/>
    <mergeCell ref="I20:I21"/>
  </mergeCells>
  <pageMargins left="0.25" right="0.25" top="0.57940051020408168" bottom="0.75" header="0.3" footer="0.3"/>
  <pageSetup paperSize="9" scale="79" fitToHeight="0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2017-07-21T08:32:01Z</cp:lastPrinted>
  <dcterms:created xsi:type="dcterms:W3CDTF">2013-02-28T07:13:39Z</dcterms:created>
  <dcterms:modified xsi:type="dcterms:W3CDTF">2017-07-21T08:32:02Z</dcterms:modified>
</cp:coreProperties>
</file>